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640" windowHeight="11760" tabRatio="522"/>
  </bookViews>
  <sheets>
    <sheet name="Додаток2 КПК0611152" sheetId="6" r:id="rId1"/>
  </sheets>
  <definedNames>
    <definedName name="_xlnm.Print_Area" localSheetId="0">'Додаток2 КПК0611152'!$A$1:$BY$263</definedName>
  </definedNames>
  <calcPr calcId="124519"/>
</workbook>
</file>

<file path=xl/calcChain.xml><?xml version="1.0" encoding="utf-8"?>
<calcChain xmlns="http://schemas.openxmlformats.org/spreadsheetml/2006/main">
  <c r="BH238" i="6"/>
  <c r="AT238"/>
  <c r="AJ238"/>
  <c r="BH237"/>
  <c r="AT237"/>
  <c r="AJ237"/>
  <c r="BH236"/>
  <c r="AT236"/>
  <c r="AJ236"/>
  <c r="BG227"/>
  <c r="AQ227"/>
  <c r="BG226"/>
  <c r="AQ226"/>
  <c r="BG225"/>
  <c r="AQ225"/>
  <c r="AZ202"/>
  <c r="AK202"/>
  <c r="AZ201"/>
  <c r="AK201"/>
  <c r="BO193"/>
  <c r="AZ193"/>
  <c r="AK193"/>
  <c r="BO192"/>
  <c r="AZ192"/>
  <c r="AK192"/>
  <c r="BD106"/>
  <c r="AJ106"/>
  <c r="BD105"/>
  <c r="AJ105"/>
  <c r="BD104"/>
  <c r="AJ104"/>
  <c r="BU96"/>
  <c r="BB96"/>
  <c r="AI96"/>
  <c r="BU95"/>
  <c r="BB95"/>
  <c r="AI95"/>
  <c r="BU94"/>
  <c r="BB94"/>
  <c r="AI94"/>
  <c r="BG84"/>
  <c r="AM84"/>
  <c r="BG76"/>
  <c r="AM76"/>
  <c r="BG75"/>
  <c r="AM75"/>
  <c r="BG74"/>
  <c r="AM74"/>
  <c r="BG73"/>
  <c r="AM73"/>
  <c r="BU65"/>
  <c r="BB65"/>
  <c r="AI65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<sst xmlns="http://schemas.openxmlformats.org/spreadsheetml/2006/main" count="766" uniqueCount="280">
  <si>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</si>
  <si>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</si>
  <si>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</si>
  <si>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</si>
  <si>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</si>
  <si>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</si>
  <si>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</si>
  <si>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</si>
  <si>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</si>
  <si>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</si>
  <si>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</si>
  <si>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</si>
  <si>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</si>
  <si>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</si>
  <si>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</si>
  <si>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</si>
  <si>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</si>
  <si>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</si>
  <si>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</si>
  <si>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</si>
  <si>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</si>
  <si>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</si>
  <si>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</si>
  <si>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</si>
  <si>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</si>
  <si>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</si>
  <si>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</si>
  <si>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</si>
  <si>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</si>
  <si>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</si>
  <si>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</si>
  <si>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</si>
  <si>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</si>
  <si>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</si>
  <si>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</si>
  <si>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</si>
  <si>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</si>
  <si>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</si>
  <si>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</si>
  <si>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</si>
  <si>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</si>
  <si>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</si>
  <si>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</si>
  <si>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</si>
  <si>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</si>
  <si>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</si>
  <si>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</si>
  <si>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</si>
  <si>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</si>
  <si>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</si>
  <si>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</si>
  <si>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</si>
  <si>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</si>
  <si>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</si>
  <si>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</si>
  <si>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</si>
  <si>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</si>
  <si>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</si>
  <si>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</si>
  <si>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</si>
  <si>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</si>
  <si>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</si>
  <si>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</si>
  <si>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</si>
  <si>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</si>
  <si>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</si>
  <si>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</si>
  <si>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</si>
  <si>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</si>
  <si>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</si>
  <si>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</si>
  <si>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</si>
  <si>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</si>
  <si>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</si>
  <si>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</si>
  <si>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</si>
  <si>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</si>
  <si>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</si>
  <si>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</si>
  <si>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</si>
  <si>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</si>
  <si>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</si>
  <si>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</si>
  <si>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</si>
  <si>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</si>
  <si>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</si>
  <si>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</si>
  <si>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</si>
  <si>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</si>
  <si>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</si>
  <si>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</si>
  <si>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</si>
  <si>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</si>
  <si>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</si>
  <si>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</si>
  <si>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</si>
  <si>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</si>
  <si>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</si>
  <si>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</si>
  <si>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</si>
  <si>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</si>
  <si>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</si>
  <si>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</si>
  <si>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</si>
  <si>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</si>
  <si>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</si>
  <si>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</si>
  <si>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</si>
  <si>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</si>
  <si>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</si>
  <si>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</si>
  <si>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</si>
  <si>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</si>
  <si>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</si>
  <si>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</si>
  <si>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</si>
  <si>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</si>
  <si>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</si>
  <si>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</si>
  <si>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</si>
  <si>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</si>
  <si>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</si>
  <si>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</si>
  <si>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</si>
  <si>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</si>
  <si>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</si>
  <si>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</si>
  <si>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</si>
  <si>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</si>
  <si>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</si>
  <si>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</si>
  <si>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</si>
  <si>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</si>
  <si>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</si>
  <si>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</si>
  <si>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</si>
  <si>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</si>
  <si>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</si>
  <si>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</si>
  <si>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</si>
  <si>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</si>
  <si>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</si>
  <si>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</si>
  <si>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</si>
  <si>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</si>
  <si>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</si>
  <si>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</si>
  <si>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</si>
  <si>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</si>
  <si>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</si>
  <si>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</si>
  <si>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</si>
  <si>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</si>
  <si>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</si>
  <si>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</si>
  <si>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</si>
  <si>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</si>
  <si>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</si>
  <si>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</si>
  <si>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</si>
  <si>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</si>
  <si>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</si>
  <si>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</si>
  <si>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</si>
  <si>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</si>
  <si>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</si>
  <si>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</si>
  <si>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</si>
  <si>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</si>
  <si>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</si>
  <si>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</si>
  <si>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</si>
  <si>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</si>
  <si>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</si>
  <si>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</si>
  <si>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</si>
  <si>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</si>
  <si>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</si>
  <si>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Придбання обладнання і предметів довгострокового користування</t>
  </si>
  <si>
    <t>Створення належних умов  для фунуціонування інклюзивно - ресурсного центру</t>
  </si>
  <si>
    <t>Придбання предметів та обладнання довгострокового користування</t>
  </si>
  <si>
    <t>затрат</t>
  </si>
  <si>
    <t xml:space="preserve">formula=RC[-16]+RC[-8]                          </t>
  </si>
  <si>
    <t>Середньорічне число штатних одиниць, всього</t>
  </si>
  <si>
    <t>од.</t>
  </si>
  <si>
    <t>штатний розпис</t>
  </si>
  <si>
    <t>Середньорічне число штатних рдиниць педагогічного персоналу</t>
  </si>
  <si>
    <t>Середньорічне число адміністративного персоналу</t>
  </si>
  <si>
    <t>Кількість закладів</t>
  </si>
  <si>
    <t>положення</t>
  </si>
  <si>
    <t>Кількість послуг необхідних  для дітей з особливими освітніми потребами</t>
  </si>
  <si>
    <t>Звіт ПМПК</t>
  </si>
  <si>
    <t>Фонд заробітної плати розрахунковий</t>
  </si>
  <si>
    <t>грн.</t>
  </si>
  <si>
    <t>розрахунковий показник</t>
  </si>
  <si>
    <t>Фонд заробітної плати доведений</t>
  </si>
  <si>
    <t>розрахунковий  показник</t>
  </si>
  <si>
    <t>продукту</t>
  </si>
  <si>
    <t>Кількість послуг наданих дітям  з особливими освітніми потребами, ( корекційна допомога)</t>
  </si>
  <si>
    <t>звіт ІРЦ</t>
  </si>
  <si>
    <t>ефективності</t>
  </si>
  <si>
    <t>Середньомісячна заробітна плата 1 працівника (розрахункова)</t>
  </si>
  <si>
    <t>Середньомісячна заробітна плата 1 працівника доведена</t>
  </si>
  <si>
    <t>якості</t>
  </si>
  <si>
    <t>Питома вага послуг які надані дітям з особливими освітніми потребами</t>
  </si>
  <si>
    <t>відс.</t>
  </si>
  <si>
    <t>Розрахунковий показник</t>
  </si>
  <si>
    <t>відсоток забезпеченості фонду заробітної плати</t>
  </si>
  <si>
    <t>рохунковий показник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</si>
  <si>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</si>
  <si>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</si>
  <si>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</si>
  <si>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</si>
  <si>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</si>
  <si>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</si>
  <si>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</si>
  <si>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доплати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</si>
  <si>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</si>
  <si>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</si>
  <si>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130 - Педагогічні працівники</t>
  </si>
  <si>
    <t>370 - Адміністративний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</si>
  <si>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</si>
  <si>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</si>
  <si>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освіти у місті Синельниковому на 2019-2025 роки</t>
  </si>
  <si>
    <t>Забезпечення діяльності інклюзивно - ресурсних центрів, строк реалізації 2022-2024 роки.</t>
  </si>
  <si>
    <t>Забезпечення права дітей з особливими освітніми потребами віком від 2 до 18 років на здобуття освіти, надання психолого - педагогічної допомоги та забезпечення системного кваліфікованого супроводження у інклюзивно - ресурсному центрі</t>
  </si>
  <si>
    <t>- Наказ МФ України від 02.08.2010 №805 " Про затвердження основних підходів до запровадження програмно - цільового складання та виконання місцевих бюджетів (зі змінами);_x000D_
- Наказ МФ України від 26.08.2014  № 836 " Про деякі питання запровадження програмно-цільового методу складання та виконання місцевих бюджетів";_x000D_
- Бюджетний кодекс України;_x000D_
-  Наказ МФ України від 02.12.2014 № 1195  " Типова програмна класифікація видатків та кредитування місцевих бюджетів";_x000D_
- Наказ Міністерства освіти і науки України від 10.07.2017 № 922 "Типовий перелік бюджетних програм і результативних показників їх виконання для місцевих бюджетів у галузі "Освіта".</t>
  </si>
  <si>
    <t>Використані видатки в 2020 році, затверджені на 2021 рік, плануємі на 2022 рік та прогнозні на 2023-2024 роки дають змогу в повному осязі виконувати покладені на міський відділ освіти завдання по забезпеченню рівного доступу до здобуття якісної освіти, соціального захистуусіх учасників навчально - виховного процесу, удосконалення механізму управління освітою та її фінансування.</t>
  </si>
  <si>
    <t>Бюджетний кодекс України, Наказ Міністерства фінансів України від 02.08.2010 р. № 805 "Про затвердження основних підходів до запровадження програмно - цільового складання та виконання місцевих бюджетів" ( зі змінами внесеними наказом Міністерства фінансів України від 30.01. 2012 р. № 59), Наказ Міністерства фінансів України 26.08.2014 р. № 836 " Про деякі питання запровадження програмно -цільового методу складання та виконання місцевих бюджетів", Наказ Міністерства фінансів України  від 02.12.2014 р. № 1195 "Типова програмна класифікація видатків та кредитування місцевих бюджетів" Наказ Міністерства фінансів України та Міністерства освіти і науки від 01.06.2010 р. № 298/519 " Про затвердження Типового переліку бюджетних програм та результативних показників їх викоанння для місцевих бюджетів у галузі Освіта", галузевий наказ № 141 від 13.02.2018 р. " Про внесення змін до наказу Міністерства освіти і науки України від 10.07.2017 р. № 992 ", Наказ Міністерства освіти і науки від 10.07.2017 р. № 992 " Типовий перелік бюджетних програм і результативних показників їх виконання для місцевих бюджетів у галузі Освіта".</t>
  </si>
  <si>
    <t>Зобов'язання по загальному фонду у 2020-2021 роках взяті в межах бюджетних асигнувань. У 2022 році очікуваний обсяг зобовязань дорівнює граничному обсягу по дані й програмі.</t>
  </si>
  <si>
    <t>(0)(6)</t>
  </si>
  <si>
    <t>Вiддiл освiти Синельникiвської мiської ради</t>
  </si>
  <si>
    <t>Начальник відділу освіти</t>
  </si>
  <si>
    <t>Головний бухгалтер</t>
  </si>
  <si>
    <t>І.М Афанасьєва</t>
  </si>
  <si>
    <t>Ю.П Зіміна</t>
  </si>
  <si>
    <t>02124775</t>
  </si>
  <si>
    <t>0458900000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</si>
  <si>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</si>
  <si>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</si>
  <si>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</si>
  <si>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</si>
  <si>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</si>
  <si>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</si>
  <si>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</si>
  <si>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</si>
  <si>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</si>
  <si>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</si>
  <si>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</si>
  <si>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</si>
  <si>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</si>
  <si>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</si>
  <si>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</si>
  <si>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</si>
  <si>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</si>
  <si>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</si>
  <si>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</si>
  <si>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</si>
  <si>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</si>
  <si>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</si>
  <si>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</si>
  <si>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</si>
  <si>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</si>
  <si>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</si>
  <si>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</si>
  <si>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</si>
  <si>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</si>
  <si>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</si>
  <si>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</si>
  <si>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</si>
  <si>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</si>
  <si>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</si>
  <si>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</si>
  <si>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</si>
  <si>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</si>
  <si>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(0)(6)(1)(1)(1)(5)(2)</t>
  </si>
  <si>
    <t>(1)(1)(5)(2)</t>
  </si>
  <si>
    <t>(0)(9)(9)(0)</t>
  </si>
  <si>
    <t>Забезпечення діяльності інклюзивно-ресурсних центрів за рахунок освітньої субвенції</t>
  </si>
  <si>
    <t>(0)(6)(1)</t>
  </si>
</sst>
</file>

<file path=xl/styles.xml><?xml version="1.0" encoding="utf-8"?>
<styleSheet xmlns="http://schemas.openxmlformats.org/spreadsheetml/2006/main">
  <numFmts count="1">
    <numFmt numFmtId="180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4"/>
  <sheetViews>
    <sheetView tabSelected="1" workbookViewId="0">
      <selection activeCell="AK10" sqref="AK10:BJ10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>
      <c r="A2" s="32" t="s">
        <v>262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29" t="s">
        <v>231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8"/>
      <c r="AH4" s="35" t="s">
        <v>230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4" t="s">
        <v>236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231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8"/>
      <c r="AH7" s="35" t="s">
        <v>279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4" t="s">
        <v>236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275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277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5" t="s">
        <v>278</v>
      </c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20"/>
      <c r="BL10" s="134" t="s">
        <v>237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7" t="s">
        <v>224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30" customHeight="1">
      <c r="A18" s="127" t="s">
        <v>225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>
      <c r="A21" s="127" t="s">
        <v>226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8" t="s">
        <v>248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>
      <c r="A25" s="31" t="s">
        <v>238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239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249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643104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643104</v>
      </c>
      <c r="AJ30" s="96"/>
      <c r="AK30" s="96"/>
      <c r="AL30" s="96"/>
      <c r="AM30" s="97"/>
      <c r="AN30" s="95">
        <v>1240049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1240049</v>
      </c>
      <c r="BC30" s="96"/>
      <c r="BD30" s="96"/>
      <c r="BE30" s="96"/>
      <c r="BF30" s="97"/>
      <c r="BG30" s="95">
        <v>1048231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1048231</v>
      </c>
      <c r="BV30" s="96"/>
      <c r="BW30" s="96"/>
      <c r="BX30" s="96"/>
      <c r="BY30" s="97"/>
      <c r="CA30" s="98" t="s">
        <v>22</v>
      </c>
    </row>
    <row r="31" spans="1:79" s="98" customFormat="1" ht="25.5" customHeight="1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291314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291314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0</v>
      </c>
      <c r="AT31" s="96"/>
      <c r="AU31" s="96"/>
      <c r="AV31" s="96"/>
      <c r="AW31" s="97"/>
      <c r="AX31" s="95">
        <v>0</v>
      </c>
      <c r="AY31" s="96"/>
      <c r="AZ31" s="96"/>
      <c r="BA31" s="97"/>
      <c r="BB31" s="95">
        <f>IF(ISNUMBER(AN31),AN31,0)+IF(ISNUMBER(AS31),AS31,0)</f>
        <v>0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0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0</v>
      </c>
      <c r="BV31" s="96"/>
      <c r="BW31" s="96"/>
      <c r="BX31" s="96"/>
      <c r="BY31" s="97"/>
    </row>
    <row r="32" spans="1:79" s="98" customFormat="1" ht="38.25" customHeight="1">
      <c r="A32" s="88">
        <v>208400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291314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291314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0</v>
      </c>
      <c r="AT32" s="96"/>
      <c r="AU32" s="96"/>
      <c r="AV32" s="96"/>
      <c r="AW32" s="97"/>
      <c r="AX32" s="95">
        <v>0</v>
      </c>
      <c r="AY32" s="96"/>
      <c r="AZ32" s="96"/>
      <c r="BA32" s="97"/>
      <c r="BB32" s="95">
        <f>IF(ISNUMBER(AN32),AN32,0)+IF(ISNUMBER(AS32),AS32,0)</f>
        <v>0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0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0</v>
      </c>
      <c r="BV32" s="96"/>
      <c r="BW32" s="96"/>
      <c r="BX32" s="96"/>
      <c r="BY32" s="97"/>
    </row>
    <row r="33" spans="1:79" s="6" customFormat="1" ht="12.75" customHeight="1">
      <c r="A33" s="85"/>
      <c r="B33" s="86"/>
      <c r="C33" s="86"/>
      <c r="D33" s="87"/>
      <c r="E33" s="99" t="s">
        <v>147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  <c r="U33" s="102">
        <v>643104</v>
      </c>
      <c r="V33" s="102"/>
      <c r="W33" s="102"/>
      <c r="X33" s="102"/>
      <c r="Y33" s="102"/>
      <c r="Z33" s="102">
        <v>291314</v>
      </c>
      <c r="AA33" s="102"/>
      <c r="AB33" s="102"/>
      <c r="AC33" s="102"/>
      <c r="AD33" s="102"/>
      <c r="AE33" s="103">
        <v>0</v>
      </c>
      <c r="AF33" s="104"/>
      <c r="AG33" s="104"/>
      <c r="AH33" s="105"/>
      <c r="AI33" s="103">
        <f>IF(ISNUMBER(U33),U33,0)+IF(ISNUMBER(Z33),Z33,0)</f>
        <v>934418</v>
      </c>
      <c r="AJ33" s="104"/>
      <c r="AK33" s="104"/>
      <c r="AL33" s="104"/>
      <c r="AM33" s="105"/>
      <c r="AN33" s="103">
        <v>1240049</v>
      </c>
      <c r="AO33" s="104"/>
      <c r="AP33" s="104"/>
      <c r="AQ33" s="104"/>
      <c r="AR33" s="105"/>
      <c r="AS33" s="103">
        <v>0</v>
      </c>
      <c r="AT33" s="104"/>
      <c r="AU33" s="104"/>
      <c r="AV33" s="104"/>
      <c r="AW33" s="105"/>
      <c r="AX33" s="103">
        <v>0</v>
      </c>
      <c r="AY33" s="104"/>
      <c r="AZ33" s="104"/>
      <c r="BA33" s="105"/>
      <c r="BB33" s="103">
        <f>IF(ISNUMBER(AN33),AN33,0)+IF(ISNUMBER(AS33),AS33,0)</f>
        <v>1240049</v>
      </c>
      <c r="BC33" s="104"/>
      <c r="BD33" s="104"/>
      <c r="BE33" s="104"/>
      <c r="BF33" s="105"/>
      <c r="BG33" s="103">
        <v>1048231</v>
      </c>
      <c r="BH33" s="104"/>
      <c r="BI33" s="104"/>
      <c r="BJ33" s="104"/>
      <c r="BK33" s="105"/>
      <c r="BL33" s="103">
        <v>0</v>
      </c>
      <c r="BM33" s="104"/>
      <c r="BN33" s="104"/>
      <c r="BO33" s="104"/>
      <c r="BP33" s="105"/>
      <c r="BQ33" s="103">
        <v>0</v>
      </c>
      <c r="BR33" s="104"/>
      <c r="BS33" s="104"/>
      <c r="BT33" s="105"/>
      <c r="BU33" s="103">
        <f>IF(ISNUMBER(BG33),BG33,0)+IF(ISNUMBER(BL33),BL33,0)</f>
        <v>1048231</v>
      </c>
      <c r="BV33" s="104"/>
      <c r="BW33" s="104"/>
      <c r="BX33" s="104"/>
      <c r="BY33" s="105"/>
    </row>
    <row r="35" spans="1:79" ht="14.25" customHeight="1">
      <c r="A35" s="78" t="s">
        <v>264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5" customHeight="1">
      <c r="A36" s="44" t="s">
        <v>238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260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265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8" customFormat="1" ht="12.75" customHeight="1">
      <c r="A41" s="88"/>
      <c r="B41" s="89"/>
      <c r="C41" s="89"/>
      <c r="D41" s="90"/>
      <c r="E41" s="91" t="s">
        <v>172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5">
        <v>1968708</v>
      </c>
      <c r="Y41" s="96"/>
      <c r="Z41" s="96"/>
      <c r="AA41" s="96"/>
      <c r="AB41" s="97"/>
      <c r="AC41" s="95" t="s">
        <v>173</v>
      </c>
      <c r="AD41" s="96"/>
      <c r="AE41" s="96"/>
      <c r="AF41" s="96"/>
      <c r="AG41" s="97"/>
      <c r="AH41" s="95" t="s">
        <v>173</v>
      </c>
      <c r="AI41" s="96"/>
      <c r="AJ41" s="96"/>
      <c r="AK41" s="96"/>
      <c r="AL41" s="97"/>
      <c r="AM41" s="95">
        <f>IF(ISNUMBER(X41),X41,0)+IF(ISNUMBER(AC41),AC41,0)</f>
        <v>1968708</v>
      </c>
      <c r="AN41" s="96"/>
      <c r="AO41" s="96"/>
      <c r="AP41" s="96"/>
      <c r="AQ41" s="97"/>
      <c r="AR41" s="95">
        <v>2103051</v>
      </c>
      <c r="AS41" s="96"/>
      <c r="AT41" s="96"/>
      <c r="AU41" s="96"/>
      <c r="AV41" s="97"/>
      <c r="AW41" s="95" t="s">
        <v>173</v>
      </c>
      <c r="AX41" s="96"/>
      <c r="AY41" s="96"/>
      <c r="AZ41" s="96"/>
      <c r="BA41" s="97"/>
      <c r="BB41" s="95" t="s">
        <v>173</v>
      </c>
      <c r="BC41" s="96"/>
      <c r="BD41" s="96"/>
      <c r="BE41" s="96"/>
      <c r="BF41" s="97"/>
      <c r="BG41" s="94">
        <f>IF(ISNUMBER(AR41),AR41,0)+IF(ISNUMBER(AW41),AW41,0)</f>
        <v>2103051</v>
      </c>
      <c r="BH41" s="94"/>
      <c r="BI41" s="94"/>
      <c r="BJ41" s="94"/>
      <c r="BK41" s="94"/>
      <c r="CA41" s="98" t="s">
        <v>24</v>
      </c>
    </row>
    <row r="42" spans="1:79" s="98" customFormat="1" ht="25.5" customHeight="1">
      <c r="A42" s="88"/>
      <c r="B42" s="89"/>
      <c r="C42" s="89"/>
      <c r="D42" s="90"/>
      <c r="E42" s="91" t="s">
        <v>174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5" t="s">
        <v>173</v>
      </c>
      <c r="Y42" s="96"/>
      <c r="Z42" s="96"/>
      <c r="AA42" s="96"/>
      <c r="AB42" s="97"/>
      <c r="AC42" s="95">
        <v>0</v>
      </c>
      <c r="AD42" s="96"/>
      <c r="AE42" s="96"/>
      <c r="AF42" s="96"/>
      <c r="AG42" s="97"/>
      <c r="AH42" s="95">
        <v>0</v>
      </c>
      <c r="AI42" s="96"/>
      <c r="AJ42" s="96"/>
      <c r="AK42" s="96"/>
      <c r="AL42" s="97"/>
      <c r="AM42" s="95">
        <f>IF(ISNUMBER(X42),X42,0)+IF(ISNUMBER(AC42),AC42,0)</f>
        <v>0</v>
      </c>
      <c r="AN42" s="96"/>
      <c r="AO42" s="96"/>
      <c r="AP42" s="96"/>
      <c r="AQ42" s="97"/>
      <c r="AR42" s="95" t="s">
        <v>173</v>
      </c>
      <c r="AS42" s="96"/>
      <c r="AT42" s="96"/>
      <c r="AU42" s="96"/>
      <c r="AV42" s="97"/>
      <c r="AW42" s="95">
        <v>0</v>
      </c>
      <c r="AX42" s="96"/>
      <c r="AY42" s="96"/>
      <c r="AZ42" s="96"/>
      <c r="BA42" s="97"/>
      <c r="BB42" s="95">
        <v>0</v>
      </c>
      <c r="BC42" s="96"/>
      <c r="BD42" s="96"/>
      <c r="BE42" s="96"/>
      <c r="BF42" s="97"/>
      <c r="BG42" s="94">
        <f>IF(ISNUMBER(AR42),AR42,0)+IF(ISNUMBER(AW42),AW42,0)</f>
        <v>0</v>
      </c>
      <c r="BH42" s="94"/>
      <c r="BI42" s="94"/>
      <c r="BJ42" s="94"/>
      <c r="BK42" s="94"/>
    </row>
    <row r="43" spans="1:79" s="98" customFormat="1" ht="25.5" customHeight="1">
      <c r="A43" s="88">
        <v>208400</v>
      </c>
      <c r="B43" s="89"/>
      <c r="C43" s="89"/>
      <c r="D43" s="90"/>
      <c r="E43" s="91" t="s">
        <v>175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5" t="s">
        <v>173</v>
      </c>
      <c r="Y43" s="96"/>
      <c r="Z43" s="96"/>
      <c r="AA43" s="96"/>
      <c r="AB43" s="97"/>
      <c r="AC43" s="95">
        <v>0</v>
      </c>
      <c r="AD43" s="96"/>
      <c r="AE43" s="96"/>
      <c r="AF43" s="96"/>
      <c r="AG43" s="97"/>
      <c r="AH43" s="95">
        <v>0</v>
      </c>
      <c r="AI43" s="96"/>
      <c r="AJ43" s="96"/>
      <c r="AK43" s="96"/>
      <c r="AL43" s="97"/>
      <c r="AM43" s="95">
        <f>IF(ISNUMBER(X43),X43,0)+IF(ISNUMBER(AC43),AC43,0)</f>
        <v>0</v>
      </c>
      <c r="AN43" s="96"/>
      <c r="AO43" s="96"/>
      <c r="AP43" s="96"/>
      <c r="AQ43" s="97"/>
      <c r="AR43" s="95" t="s">
        <v>173</v>
      </c>
      <c r="AS43" s="96"/>
      <c r="AT43" s="96"/>
      <c r="AU43" s="96"/>
      <c r="AV43" s="97"/>
      <c r="AW43" s="95">
        <v>0</v>
      </c>
      <c r="AX43" s="96"/>
      <c r="AY43" s="96"/>
      <c r="AZ43" s="96"/>
      <c r="BA43" s="97"/>
      <c r="BB43" s="95">
        <v>0</v>
      </c>
      <c r="BC43" s="96"/>
      <c r="BD43" s="96"/>
      <c r="BE43" s="96"/>
      <c r="BF43" s="97"/>
      <c r="BG43" s="94">
        <f>IF(ISNUMBER(AR43),AR43,0)+IF(ISNUMBER(AW43),AW43,0)</f>
        <v>0</v>
      </c>
      <c r="BH43" s="94"/>
      <c r="BI43" s="94"/>
      <c r="BJ43" s="94"/>
      <c r="BK43" s="94"/>
    </row>
    <row r="44" spans="1:79" s="6" customFormat="1" ht="12.75" customHeight="1">
      <c r="A44" s="85"/>
      <c r="B44" s="86"/>
      <c r="C44" s="86"/>
      <c r="D44" s="87"/>
      <c r="E44" s="99" t="s">
        <v>147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1"/>
      <c r="X44" s="103">
        <v>1968708</v>
      </c>
      <c r="Y44" s="104"/>
      <c r="Z44" s="104"/>
      <c r="AA44" s="104"/>
      <c r="AB44" s="105"/>
      <c r="AC44" s="103">
        <v>0</v>
      </c>
      <c r="AD44" s="104"/>
      <c r="AE44" s="104"/>
      <c r="AF44" s="104"/>
      <c r="AG44" s="105"/>
      <c r="AH44" s="103">
        <v>0</v>
      </c>
      <c r="AI44" s="104"/>
      <c r="AJ44" s="104"/>
      <c r="AK44" s="104"/>
      <c r="AL44" s="105"/>
      <c r="AM44" s="103">
        <f>IF(ISNUMBER(X44),X44,0)+IF(ISNUMBER(AC44),AC44,0)</f>
        <v>1968708</v>
      </c>
      <c r="AN44" s="104"/>
      <c r="AO44" s="104"/>
      <c r="AP44" s="104"/>
      <c r="AQ44" s="105"/>
      <c r="AR44" s="103">
        <v>2103051</v>
      </c>
      <c r="AS44" s="104"/>
      <c r="AT44" s="104"/>
      <c r="AU44" s="104"/>
      <c r="AV44" s="105"/>
      <c r="AW44" s="103">
        <v>0</v>
      </c>
      <c r="AX44" s="104"/>
      <c r="AY44" s="104"/>
      <c r="AZ44" s="104"/>
      <c r="BA44" s="105"/>
      <c r="BB44" s="103">
        <v>0</v>
      </c>
      <c r="BC44" s="104"/>
      <c r="BD44" s="104"/>
      <c r="BE44" s="104"/>
      <c r="BF44" s="105"/>
      <c r="BG44" s="102">
        <f>IF(ISNUMBER(AR44),AR44,0)+IF(ISNUMBER(AW44),AW44,0)</f>
        <v>2103051</v>
      </c>
      <c r="BH44" s="102"/>
      <c r="BI44" s="102"/>
      <c r="BJ44" s="102"/>
      <c r="BK44" s="102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>
      <c r="A48" s="29" t="s">
        <v>250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>
      <c r="A49" s="31" t="s">
        <v>238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>
      <c r="A50" s="61" t="s">
        <v>118</v>
      </c>
      <c r="B50" s="62"/>
      <c r="C50" s="62"/>
      <c r="D50" s="63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239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242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249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>
      <c r="A51" s="64"/>
      <c r="B51" s="65"/>
      <c r="C51" s="65"/>
      <c r="D51" s="6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8" customFormat="1" ht="12.75" customHeight="1">
      <c r="A54" s="88">
        <v>2111</v>
      </c>
      <c r="B54" s="89"/>
      <c r="C54" s="89"/>
      <c r="D54" s="90"/>
      <c r="E54" s="91" t="s">
        <v>176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95">
        <v>525641</v>
      </c>
      <c r="V54" s="96"/>
      <c r="W54" s="96"/>
      <c r="X54" s="96"/>
      <c r="Y54" s="97"/>
      <c r="Z54" s="95">
        <v>0</v>
      </c>
      <c r="AA54" s="96"/>
      <c r="AB54" s="96"/>
      <c r="AC54" s="96"/>
      <c r="AD54" s="97"/>
      <c r="AE54" s="95">
        <v>0</v>
      </c>
      <c r="AF54" s="96"/>
      <c r="AG54" s="96"/>
      <c r="AH54" s="97"/>
      <c r="AI54" s="95">
        <f>IF(ISNUMBER(U54),U54,0)+IF(ISNUMBER(Z54),Z54,0)</f>
        <v>525641</v>
      </c>
      <c r="AJ54" s="96"/>
      <c r="AK54" s="96"/>
      <c r="AL54" s="96"/>
      <c r="AM54" s="97"/>
      <c r="AN54" s="95">
        <v>1016434</v>
      </c>
      <c r="AO54" s="96"/>
      <c r="AP54" s="96"/>
      <c r="AQ54" s="96"/>
      <c r="AR54" s="97"/>
      <c r="AS54" s="95">
        <v>0</v>
      </c>
      <c r="AT54" s="96"/>
      <c r="AU54" s="96"/>
      <c r="AV54" s="96"/>
      <c r="AW54" s="97"/>
      <c r="AX54" s="95">
        <v>0</v>
      </c>
      <c r="AY54" s="96"/>
      <c r="AZ54" s="96"/>
      <c r="BA54" s="97"/>
      <c r="BB54" s="95">
        <f>IF(ISNUMBER(AN54),AN54,0)+IF(ISNUMBER(AS54),AS54,0)</f>
        <v>1016434</v>
      </c>
      <c r="BC54" s="96"/>
      <c r="BD54" s="96"/>
      <c r="BE54" s="96"/>
      <c r="BF54" s="97"/>
      <c r="BG54" s="95">
        <v>859206</v>
      </c>
      <c r="BH54" s="96"/>
      <c r="BI54" s="96"/>
      <c r="BJ54" s="96"/>
      <c r="BK54" s="97"/>
      <c r="BL54" s="95">
        <v>0</v>
      </c>
      <c r="BM54" s="96"/>
      <c r="BN54" s="96"/>
      <c r="BO54" s="96"/>
      <c r="BP54" s="97"/>
      <c r="BQ54" s="95">
        <v>0</v>
      </c>
      <c r="BR54" s="96"/>
      <c r="BS54" s="96"/>
      <c r="BT54" s="97"/>
      <c r="BU54" s="95">
        <f>IF(ISNUMBER(BG54),BG54,0)+IF(ISNUMBER(BL54),BL54,0)</f>
        <v>859206</v>
      </c>
      <c r="BV54" s="96"/>
      <c r="BW54" s="96"/>
      <c r="BX54" s="96"/>
      <c r="BY54" s="97"/>
      <c r="CA54" s="98" t="s">
        <v>26</v>
      </c>
    </row>
    <row r="55" spans="1:79" s="98" customFormat="1" ht="12.75" customHeight="1">
      <c r="A55" s="88">
        <v>2120</v>
      </c>
      <c r="B55" s="89"/>
      <c r="C55" s="89"/>
      <c r="D55" s="90"/>
      <c r="E55" s="91" t="s">
        <v>177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95">
        <v>117463</v>
      </c>
      <c r="V55" s="96"/>
      <c r="W55" s="96"/>
      <c r="X55" s="96"/>
      <c r="Y55" s="97"/>
      <c r="Z55" s="95">
        <v>0</v>
      </c>
      <c r="AA55" s="96"/>
      <c r="AB55" s="96"/>
      <c r="AC55" s="96"/>
      <c r="AD55" s="97"/>
      <c r="AE55" s="95">
        <v>0</v>
      </c>
      <c r="AF55" s="96"/>
      <c r="AG55" s="96"/>
      <c r="AH55" s="97"/>
      <c r="AI55" s="95">
        <f>IF(ISNUMBER(U55),U55,0)+IF(ISNUMBER(Z55),Z55,0)</f>
        <v>117463</v>
      </c>
      <c r="AJ55" s="96"/>
      <c r="AK55" s="96"/>
      <c r="AL55" s="96"/>
      <c r="AM55" s="97"/>
      <c r="AN55" s="95">
        <v>223615</v>
      </c>
      <c r="AO55" s="96"/>
      <c r="AP55" s="96"/>
      <c r="AQ55" s="96"/>
      <c r="AR55" s="97"/>
      <c r="AS55" s="95">
        <v>0</v>
      </c>
      <c r="AT55" s="96"/>
      <c r="AU55" s="96"/>
      <c r="AV55" s="96"/>
      <c r="AW55" s="97"/>
      <c r="AX55" s="95">
        <v>0</v>
      </c>
      <c r="AY55" s="96"/>
      <c r="AZ55" s="96"/>
      <c r="BA55" s="97"/>
      <c r="BB55" s="95">
        <f>IF(ISNUMBER(AN55),AN55,0)+IF(ISNUMBER(AS55),AS55,0)</f>
        <v>223615</v>
      </c>
      <c r="BC55" s="96"/>
      <c r="BD55" s="96"/>
      <c r="BE55" s="96"/>
      <c r="BF55" s="97"/>
      <c r="BG55" s="95">
        <v>189025</v>
      </c>
      <c r="BH55" s="96"/>
      <c r="BI55" s="96"/>
      <c r="BJ55" s="96"/>
      <c r="BK55" s="97"/>
      <c r="BL55" s="95">
        <v>0</v>
      </c>
      <c r="BM55" s="96"/>
      <c r="BN55" s="96"/>
      <c r="BO55" s="96"/>
      <c r="BP55" s="97"/>
      <c r="BQ55" s="95">
        <v>0</v>
      </c>
      <c r="BR55" s="96"/>
      <c r="BS55" s="96"/>
      <c r="BT55" s="97"/>
      <c r="BU55" s="95">
        <f>IF(ISNUMBER(BG55),BG55,0)+IF(ISNUMBER(BL55),BL55,0)</f>
        <v>189025</v>
      </c>
      <c r="BV55" s="96"/>
      <c r="BW55" s="96"/>
      <c r="BX55" s="96"/>
      <c r="BY55" s="97"/>
    </row>
    <row r="56" spans="1:79" s="98" customFormat="1" ht="25.5" customHeight="1">
      <c r="A56" s="88">
        <v>3110</v>
      </c>
      <c r="B56" s="89"/>
      <c r="C56" s="89"/>
      <c r="D56" s="90"/>
      <c r="E56" s="91" t="s">
        <v>178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0</v>
      </c>
      <c r="V56" s="96"/>
      <c r="W56" s="96"/>
      <c r="X56" s="96"/>
      <c r="Y56" s="97"/>
      <c r="Z56" s="95">
        <v>291314</v>
      </c>
      <c r="AA56" s="96"/>
      <c r="AB56" s="96"/>
      <c r="AC56" s="96"/>
      <c r="AD56" s="97"/>
      <c r="AE56" s="95">
        <v>291314</v>
      </c>
      <c r="AF56" s="96"/>
      <c r="AG56" s="96"/>
      <c r="AH56" s="97"/>
      <c r="AI56" s="95">
        <f>IF(ISNUMBER(U56),U56,0)+IF(ISNUMBER(Z56),Z56,0)</f>
        <v>291314</v>
      </c>
      <c r="AJ56" s="96"/>
      <c r="AK56" s="96"/>
      <c r="AL56" s="96"/>
      <c r="AM56" s="97"/>
      <c r="AN56" s="95">
        <v>0</v>
      </c>
      <c r="AO56" s="96"/>
      <c r="AP56" s="96"/>
      <c r="AQ56" s="96"/>
      <c r="AR56" s="97"/>
      <c r="AS56" s="95">
        <v>0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0</v>
      </c>
      <c r="BC56" s="96"/>
      <c r="BD56" s="96"/>
      <c r="BE56" s="96"/>
      <c r="BF56" s="97"/>
      <c r="BG56" s="95">
        <v>0</v>
      </c>
      <c r="BH56" s="96"/>
      <c r="BI56" s="96"/>
      <c r="BJ56" s="96"/>
      <c r="BK56" s="97"/>
      <c r="BL56" s="95">
        <v>0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0</v>
      </c>
      <c r="BV56" s="96"/>
      <c r="BW56" s="96"/>
      <c r="BX56" s="96"/>
      <c r="BY56" s="97"/>
    </row>
    <row r="57" spans="1:79" s="6" customFormat="1" ht="12.75" customHeight="1">
      <c r="A57" s="85"/>
      <c r="B57" s="86"/>
      <c r="C57" s="86"/>
      <c r="D57" s="87"/>
      <c r="E57" s="99" t="s">
        <v>147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1"/>
      <c r="U57" s="103">
        <v>643104</v>
      </c>
      <c r="V57" s="104"/>
      <c r="W57" s="104"/>
      <c r="X57" s="104"/>
      <c r="Y57" s="105"/>
      <c r="Z57" s="103">
        <v>291314</v>
      </c>
      <c r="AA57" s="104"/>
      <c r="AB57" s="104"/>
      <c r="AC57" s="104"/>
      <c r="AD57" s="105"/>
      <c r="AE57" s="103">
        <v>291314</v>
      </c>
      <c r="AF57" s="104"/>
      <c r="AG57" s="104"/>
      <c r="AH57" s="105"/>
      <c r="AI57" s="103">
        <f>IF(ISNUMBER(U57),U57,0)+IF(ISNUMBER(Z57),Z57,0)</f>
        <v>934418</v>
      </c>
      <c r="AJ57" s="104"/>
      <c r="AK57" s="104"/>
      <c r="AL57" s="104"/>
      <c r="AM57" s="105"/>
      <c r="AN57" s="103">
        <v>1240049</v>
      </c>
      <c r="AO57" s="104"/>
      <c r="AP57" s="104"/>
      <c r="AQ57" s="104"/>
      <c r="AR57" s="105"/>
      <c r="AS57" s="103">
        <v>0</v>
      </c>
      <c r="AT57" s="104"/>
      <c r="AU57" s="104"/>
      <c r="AV57" s="104"/>
      <c r="AW57" s="105"/>
      <c r="AX57" s="103">
        <v>0</v>
      </c>
      <c r="AY57" s="104"/>
      <c r="AZ57" s="104"/>
      <c r="BA57" s="105"/>
      <c r="BB57" s="103">
        <f>IF(ISNUMBER(AN57),AN57,0)+IF(ISNUMBER(AS57),AS57,0)</f>
        <v>1240049</v>
      </c>
      <c r="BC57" s="104"/>
      <c r="BD57" s="104"/>
      <c r="BE57" s="104"/>
      <c r="BF57" s="105"/>
      <c r="BG57" s="103">
        <v>1048231</v>
      </c>
      <c r="BH57" s="104"/>
      <c r="BI57" s="104"/>
      <c r="BJ57" s="104"/>
      <c r="BK57" s="105"/>
      <c r="BL57" s="103">
        <v>0</v>
      </c>
      <c r="BM57" s="104"/>
      <c r="BN57" s="104"/>
      <c r="BO57" s="104"/>
      <c r="BP57" s="105"/>
      <c r="BQ57" s="103">
        <v>0</v>
      </c>
      <c r="BR57" s="104"/>
      <c r="BS57" s="104"/>
      <c r="BT57" s="105"/>
      <c r="BU57" s="103">
        <f>IF(ISNUMBER(BG57),BG57,0)+IF(ISNUMBER(BL57),BL57,0)</f>
        <v>1048231</v>
      </c>
      <c r="BV57" s="104"/>
      <c r="BW57" s="104"/>
      <c r="BX57" s="104"/>
      <c r="BY57" s="105"/>
    </row>
    <row r="59" spans="1:79" ht="14.25" customHeight="1">
      <c r="A59" s="29" t="s">
        <v>251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79" ht="15" customHeight="1">
      <c r="A60" s="44" t="s">
        <v>238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</row>
    <row r="61" spans="1:79" ht="23.1" customHeight="1">
      <c r="A61" s="61" t="s">
        <v>119</v>
      </c>
      <c r="B61" s="62"/>
      <c r="C61" s="62"/>
      <c r="D61" s="62"/>
      <c r="E61" s="63"/>
      <c r="F61" s="27" t="s">
        <v>19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36" t="s">
        <v>239</v>
      </c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8"/>
      <c r="AN61" s="36" t="s">
        <v>242</v>
      </c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8"/>
      <c r="BG61" s="36" t="s">
        <v>249</v>
      </c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8"/>
    </row>
    <row r="62" spans="1:79" ht="51.75" customHeight="1">
      <c r="A62" s="64"/>
      <c r="B62" s="65"/>
      <c r="C62" s="65"/>
      <c r="D62" s="65"/>
      <c r="E62" s="66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36" t="s">
        <v>4</v>
      </c>
      <c r="V62" s="37"/>
      <c r="W62" s="37"/>
      <c r="X62" s="37"/>
      <c r="Y62" s="38"/>
      <c r="Z62" s="36" t="s">
        <v>3</v>
      </c>
      <c r="AA62" s="37"/>
      <c r="AB62" s="37"/>
      <c r="AC62" s="37"/>
      <c r="AD62" s="38"/>
      <c r="AE62" s="51" t="s">
        <v>116</v>
      </c>
      <c r="AF62" s="52"/>
      <c r="AG62" s="52"/>
      <c r="AH62" s="53"/>
      <c r="AI62" s="36" t="s">
        <v>5</v>
      </c>
      <c r="AJ62" s="37"/>
      <c r="AK62" s="37"/>
      <c r="AL62" s="37"/>
      <c r="AM62" s="38"/>
      <c r="AN62" s="36" t="s">
        <v>4</v>
      </c>
      <c r="AO62" s="37"/>
      <c r="AP62" s="37"/>
      <c r="AQ62" s="37"/>
      <c r="AR62" s="38"/>
      <c r="AS62" s="36" t="s">
        <v>3</v>
      </c>
      <c r="AT62" s="37"/>
      <c r="AU62" s="37"/>
      <c r="AV62" s="37"/>
      <c r="AW62" s="38"/>
      <c r="AX62" s="51" t="s">
        <v>116</v>
      </c>
      <c r="AY62" s="52"/>
      <c r="AZ62" s="52"/>
      <c r="BA62" s="53"/>
      <c r="BB62" s="36" t="s">
        <v>96</v>
      </c>
      <c r="BC62" s="37"/>
      <c r="BD62" s="37"/>
      <c r="BE62" s="37"/>
      <c r="BF62" s="38"/>
      <c r="BG62" s="36" t="s">
        <v>4</v>
      </c>
      <c r="BH62" s="37"/>
      <c r="BI62" s="37"/>
      <c r="BJ62" s="37"/>
      <c r="BK62" s="38"/>
      <c r="BL62" s="36" t="s">
        <v>3</v>
      </c>
      <c r="BM62" s="37"/>
      <c r="BN62" s="37"/>
      <c r="BO62" s="37"/>
      <c r="BP62" s="38"/>
      <c r="BQ62" s="51" t="s">
        <v>116</v>
      </c>
      <c r="BR62" s="52"/>
      <c r="BS62" s="52"/>
      <c r="BT62" s="53"/>
      <c r="BU62" s="27" t="s">
        <v>97</v>
      </c>
      <c r="BV62" s="27"/>
      <c r="BW62" s="27"/>
      <c r="BX62" s="27"/>
      <c r="BY62" s="27"/>
    </row>
    <row r="63" spans="1:79" ht="15" customHeight="1">
      <c r="A63" s="36">
        <v>1</v>
      </c>
      <c r="B63" s="37"/>
      <c r="C63" s="37"/>
      <c r="D63" s="37"/>
      <c r="E63" s="38"/>
      <c r="F63" s="36">
        <v>2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8"/>
      <c r="U63" s="36">
        <v>3</v>
      </c>
      <c r="V63" s="37"/>
      <c r="W63" s="37"/>
      <c r="X63" s="37"/>
      <c r="Y63" s="38"/>
      <c r="Z63" s="36">
        <v>4</v>
      </c>
      <c r="AA63" s="37"/>
      <c r="AB63" s="37"/>
      <c r="AC63" s="37"/>
      <c r="AD63" s="38"/>
      <c r="AE63" s="36">
        <v>5</v>
      </c>
      <c r="AF63" s="37"/>
      <c r="AG63" s="37"/>
      <c r="AH63" s="38"/>
      <c r="AI63" s="36">
        <v>6</v>
      </c>
      <c r="AJ63" s="37"/>
      <c r="AK63" s="37"/>
      <c r="AL63" s="37"/>
      <c r="AM63" s="38"/>
      <c r="AN63" s="36">
        <v>7</v>
      </c>
      <c r="AO63" s="37"/>
      <c r="AP63" s="37"/>
      <c r="AQ63" s="37"/>
      <c r="AR63" s="38"/>
      <c r="AS63" s="36">
        <v>8</v>
      </c>
      <c r="AT63" s="37"/>
      <c r="AU63" s="37"/>
      <c r="AV63" s="37"/>
      <c r="AW63" s="38"/>
      <c r="AX63" s="36">
        <v>9</v>
      </c>
      <c r="AY63" s="37"/>
      <c r="AZ63" s="37"/>
      <c r="BA63" s="38"/>
      <c r="BB63" s="36">
        <v>10</v>
      </c>
      <c r="BC63" s="37"/>
      <c r="BD63" s="37"/>
      <c r="BE63" s="37"/>
      <c r="BF63" s="38"/>
      <c r="BG63" s="36">
        <v>11</v>
      </c>
      <c r="BH63" s="37"/>
      <c r="BI63" s="37"/>
      <c r="BJ63" s="37"/>
      <c r="BK63" s="38"/>
      <c r="BL63" s="36">
        <v>12</v>
      </c>
      <c r="BM63" s="37"/>
      <c r="BN63" s="37"/>
      <c r="BO63" s="37"/>
      <c r="BP63" s="38"/>
      <c r="BQ63" s="36">
        <v>13</v>
      </c>
      <c r="BR63" s="37"/>
      <c r="BS63" s="37"/>
      <c r="BT63" s="38"/>
      <c r="BU63" s="27">
        <v>14</v>
      </c>
      <c r="BV63" s="27"/>
      <c r="BW63" s="27"/>
      <c r="BX63" s="27"/>
      <c r="BY63" s="27"/>
    </row>
    <row r="64" spans="1:79" s="1" customFormat="1" ht="13.5" hidden="1" customHeight="1">
      <c r="A64" s="39" t="s">
        <v>64</v>
      </c>
      <c r="B64" s="40"/>
      <c r="C64" s="40"/>
      <c r="D64" s="40"/>
      <c r="E64" s="41"/>
      <c r="F64" s="39" t="s">
        <v>57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/>
      <c r="U64" s="39" t="s">
        <v>65</v>
      </c>
      <c r="V64" s="40"/>
      <c r="W64" s="40"/>
      <c r="X64" s="40"/>
      <c r="Y64" s="41"/>
      <c r="Z64" s="39" t="s">
        <v>66</v>
      </c>
      <c r="AA64" s="40"/>
      <c r="AB64" s="40"/>
      <c r="AC64" s="40"/>
      <c r="AD64" s="41"/>
      <c r="AE64" s="39" t="s">
        <v>91</v>
      </c>
      <c r="AF64" s="40"/>
      <c r="AG64" s="40"/>
      <c r="AH64" s="41"/>
      <c r="AI64" s="47" t="s">
        <v>170</v>
      </c>
      <c r="AJ64" s="48"/>
      <c r="AK64" s="48"/>
      <c r="AL64" s="48"/>
      <c r="AM64" s="49"/>
      <c r="AN64" s="39" t="s">
        <v>67</v>
      </c>
      <c r="AO64" s="40"/>
      <c r="AP64" s="40"/>
      <c r="AQ64" s="40"/>
      <c r="AR64" s="41"/>
      <c r="AS64" s="39" t="s">
        <v>68</v>
      </c>
      <c r="AT64" s="40"/>
      <c r="AU64" s="40"/>
      <c r="AV64" s="40"/>
      <c r="AW64" s="41"/>
      <c r="AX64" s="39" t="s">
        <v>92</v>
      </c>
      <c r="AY64" s="40"/>
      <c r="AZ64" s="40"/>
      <c r="BA64" s="41"/>
      <c r="BB64" s="47" t="s">
        <v>170</v>
      </c>
      <c r="BC64" s="48"/>
      <c r="BD64" s="48"/>
      <c r="BE64" s="48"/>
      <c r="BF64" s="49"/>
      <c r="BG64" s="39" t="s">
        <v>58</v>
      </c>
      <c r="BH64" s="40"/>
      <c r="BI64" s="40"/>
      <c r="BJ64" s="40"/>
      <c r="BK64" s="41"/>
      <c r="BL64" s="39" t="s">
        <v>59</v>
      </c>
      <c r="BM64" s="40"/>
      <c r="BN64" s="40"/>
      <c r="BO64" s="40"/>
      <c r="BP64" s="41"/>
      <c r="BQ64" s="39" t="s">
        <v>93</v>
      </c>
      <c r="BR64" s="40"/>
      <c r="BS64" s="40"/>
      <c r="BT64" s="41"/>
      <c r="BU64" s="50" t="s">
        <v>170</v>
      </c>
      <c r="BV64" s="50"/>
      <c r="BW64" s="50"/>
      <c r="BX64" s="50"/>
      <c r="BY64" s="50"/>
      <c r="CA64" t="s">
        <v>27</v>
      </c>
    </row>
    <row r="65" spans="1:79" s="6" customFormat="1" ht="12.75" customHeight="1">
      <c r="A65" s="85"/>
      <c r="B65" s="86"/>
      <c r="C65" s="86"/>
      <c r="D65" s="86"/>
      <c r="E65" s="87"/>
      <c r="F65" s="85" t="s">
        <v>147</v>
      </c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7"/>
      <c r="U65" s="103"/>
      <c r="V65" s="104"/>
      <c r="W65" s="104"/>
      <c r="X65" s="104"/>
      <c r="Y65" s="105"/>
      <c r="Z65" s="103"/>
      <c r="AA65" s="104"/>
      <c r="AB65" s="104"/>
      <c r="AC65" s="104"/>
      <c r="AD65" s="105"/>
      <c r="AE65" s="103"/>
      <c r="AF65" s="104"/>
      <c r="AG65" s="104"/>
      <c r="AH65" s="105"/>
      <c r="AI65" s="103">
        <f>IF(ISNUMBER(U65),U65,0)+IF(ISNUMBER(Z65),Z65,0)</f>
        <v>0</v>
      </c>
      <c r="AJ65" s="104"/>
      <c r="AK65" s="104"/>
      <c r="AL65" s="104"/>
      <c r="AM65" s="105"/>
      <c r="AN65" s="103"/>
      <c r="AO65" s="104"/>
      <c r="AP65" s="104"/>
      <c r="AQ65" s="104"/>
      <c r="AR65" s="105"/>
      <c r="AS65" s="103"/>
      <c r="AT65" s="104"/>
      <c r="AU65" s="104"/>
      <c r="AV65" s="104"/>
      <c r="AW65" s="105"/>
      <c r="AX65" s="103"/>
      <c r="AY65" s="104"/>
      <c r="AZ65" s="104"/>
      <c r="BA65" s="105"/>
      <c r="BB65" s="103">
        <f>IF(ISNUMBER(AN65),AN65,0)+IF(ISNUMBER(AS65),AS65,0)</f>
        <v>0</v>
      </c>
      <c r="BC65" s="104"/>
      <c r="BD65" s="104"/>
      <c r="BE65" s="104"/>
      <c r="BF65" s="105"/>
      <c r="BG65" s="103"/>
      <c r="BH65" s="104"/>
      <c r="BI65" s="104"/>
      <c r="BJ65" s="104"/>
      <c r="BK65" s="105"/>
      <c r="BL65" s="103"/>
      <c r="BM65" s="104"/>
      <c r="BN65" s="104"/>
      <c r="BO65" s="104"/>
      <c r="BP65" s="105"/>
      <c r="BQ65" s="103"/>
      <c r="BR65" s="104"/>
      <c r="BS65" s="104"/>
      <c r="BT65" s="105"/>
      <c r="BU65" s="103">
        <f>IF(ISNUMBER(BG65),BG65,0)+IF(ISNUMBER(BL65),BL65,0)</f>
        <v>0</v>
      </c>
      <c r="BV65" s="104"/>
      <c r="BW65" s="104"/>
      <c r="BX65" s="104"/>
      <c r="BY65" s="105"/>
      <c r="CA65" s="6" t="s">
        <v>28</v>
      </c>
    </row>
    <row r="67" spans="1:79" ht="14.25" customHeight="1">
      <c r="A67" s="29" t="s">
        <v>266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79" ht="15" customHeight="1">
      <c r="A68" s="44" t="s">
        <v>238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</row>
    <row r="69" spans="1:79" ht="23.1" customHeight="1">
      <c r="A69" s="61" t="s">
        <v>118</v>
      </c>
      <c r="B69" s="62"/>
      <c r="C69" s="62"/>
      <c r="D69" s="63"/>
      <c r="E69" s="54" t="s">
        <v>19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6"/>
      <c r="X69" s="36" t="s">
        <v>260</v>
      </c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8"/>
      <c r="AR69" s="27" t="s">
        <v>265</v>
      </c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</row>
    <row r="70" spans="1:79" ht="48.75" customHeight="1">
      <c r="A70" s="64"/>
      <c r="B70" s="65"/>
      <c r="C70" s="65"/>
      <c r="D70" s="66"/>
      <c r="E70" s="57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9"/>
      <c r="X70" s="54" t="s">
        <v>4</v>
      </c>
      <c r="Y70" s="55"/>
      <c r="Z70" s="55"/>
      <c r="AA70" s="55"/>
      <c r="AB70" s="56"/>
      <c r="AC70" s="54" t="s">
        <v>3</v>
      </c>
      <c r="AD70" s="55"/>
      <c r="AE70" s="55"/>
      <c r="AF70" s="55"/>
      <c r="AG70" s="56"/>
      <c r="AH70" s="51" t="s">
        <v>116</v>
      </c>
      <c r="AI70" s="52"/>
      <c r="AJ70" s="52"/>
      <c r="AK70" s="52"/>
      <c r="AL70" s="53"/>
      <c r="AM70" s="36" t="s">
        <v>5</v>
      </c>
      <c r="AN70" s="37"/>
      <c r="AO70" s="37"/>
      <c r="AP70" s="37"/>
      <c r="AQ70" s="38"/>
      <c r="AR70" s="36" t="s">
        <v>4</v>
      </c>
      <c r="AS70" s="37"/>
      <c r="AT70" s="37"/>
      <c r="AU70" s="37"/>
      <c r="AV70" s="38"/>
      <c r="AW70" s="36" t="s">
        <v>3</v>
      </c>
      <c r="AX70" s="37"/>
      <c r="AY70" s="37"/>
      <c r="AZ70" s="37"/>
      <c r="BA70" s="38"/>
      <c r="BB70" s="51" t="s">
        <v>116</v>
      </c>
      <c r="BC70" s="52"/>
      <c r="BD70" s="52"/>
      <c r="BE70" s="52"/>
      <c r="BF70" s="53"/>
      <c r="BG70" s="36" t="s">
        <v>96</v>
      </c>
      <c r="BH70" s="37"/>
      <c r="BI70" s="37"/>
      <c r="BJ70" s="37"/>
      <c r="BK70" s="38"/>
    </row>
    <row r="71" spans="1:79" ht="12.75" customHeight="1">
      <c r="A71" s="36">
        <v>1</v>
      </c>
      <c r="B71" s="37"/>
      <c r="C71" s="37"/>
      <c r="D71" s="38"/>
      <c r="E71" s="36">
        <v>2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8"/>
      <c r="X71" s="36">
        <v>3</v>
      </c>
      <c r="Y71" s="37"/>
      <c r="Z71" s="37"/>
      <c r="AA71" s="37"/>
      <c r="AB71" s="38"/>
      <c r="AC71" s="36">
        <v>4</v>
      </c>
      <c r="AD71" s="37"/>
      <c r="AE71" s="37"/>
      <c r="AF71" s="37"/>
      <c r="AG71" s="38"/>
      <c r="AH71" s="36">
        <v>5</v>
      </c>
      <c r="AI71" s="37"/>
      <c r="AJ71" s="37"/>
      <c r="AK71" s="37"/>
      <c r="AL71" s="38"/>
      <c r="AM71" s="36">
        <v>6</v>
      </c>
      <c r="AN71" s="37"/>
      <c r="AO71" s="37"/>
      <c r="AP71" s="37"/>
      <c r="AQ71" s="38"/>
      <c r="AR71" s="36">
        <v>7</v>
      </c>
      <c r="AS71" s="37"/>
      <c r="AT71" s="37"/>
      <c r="AU71" s="37"/>
      <c r="AV71" s="38"/>
      <c r="AW71" s="36">
        <v>8</v>
      </c>
      <c r="AX71" s="37"/>
      <c r="AY71" s="37"/>
      <c r="AZ71" s="37"/>
      <c r="BA71" s="38"/>
      <c r="BB71" s="36">
        <v>9</v>
      </c>
      <c r="BC71" s="37"/>
      <c r="BD71" s="37"/>
      <c r="BE71" s="37"/>
      <c r="BF71" s="38"/>
      <c r="BG71" s="36">
        <v>10</v>
      </c>
      <c r="BH71" s="37"/>
      <c r="BI71" s="37"/>
      <c r="BJ71" s="37"/>
      <c r="BK71" s="38"/>
    </row>
    <row r="72" spans="1:79" s="1" customFormat="1" ht="12.75" hidden="1" customHeight="1">
      <c r="A72" s="39" t="s">
        <v>64</v>
      </c>
      <c r="B72" s="40"/>
      <c r="C72" s="40"/>
      <c r="D72" s="41"/>
      <c r="E72" s="39" t="s">
        <v>57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1"/>
      <c r="X72" s="67" t="s">
        <v>60</v>
      </c>
      <c r="Y72" s="68"/>
      <c r="Z72" s="68"/>
      <c r="AA72" s="68"/>
      <c r="AB72" s="69"/>
      <c r="AC72" s="67" t="s">
        <v>61</v>
      </c>
      <c r="AD72" s="68"/>
      <c r="AE72" s="68"/>
      <c r="AF72" s="68"/>
      <c r="AG72" s="69"/>
      <c r="AH72" s="39" t="s">
        <v>94</v>
      </c>
      <c r="AI72" s="40"/>
      <c r="AJ72" s="40"/>
      <c r="AK72" s="40"/>
      <c r="AL72" s="41"/>
      <c r="AM72" s="47" t="s">
        <v>171</v>
      </c>
      <c r="AN72" s="48"/>
      <c r="AO72" s="48"/>
      <c r="AP72" s="48"/>
      <c r="AQ72" s="49"/>
      <c r="AR72" s="39" t="s">
        <v>62</v>
      </c>
      <c r="AS72" s="40"/>
      <c r="AT72" s="40"/>
      <c r="AU72" s="40"/>
      <c r="AV72" s="41"/>
      <c r="AW72" s="39" t="s">
        <v>63</v>
      </c>
      <c r="AX72" s="40"/>
      <c r="AY72" s="40"/>
      <c r="AZ72" s="40"/>
      <c r="BA72" s="41"/>
      <c r="BB72" s="39" t="s">
        <v>95</v>
      </c>
      <c r="BC72" s="40"/>
      <c r="BD72" s="40"/>
      <c r="BE72" s="40"/>
      <c r="BF72" s="41"/>
      <c r="BG72" s="47" t="s">
        <v>171</v>
      </c>
      <c r="BH72" s="48"/>
      <c r="BI72" s="48"/>
      <c r="BJ72" s="48"/>
      <c r="BK72" s="49"/>
      <c r="CA72" t="s">
        <v>29</v>
      </c>
    </row>
    <row r="73" spans="1:79" s="98" customFormat="1" ht="12.75" customHeight="1">
      <c r="A73" s="88">
        <v>2111</v>
      </c>
      <c r="B73" s="89"/>
      <c r="C73" s="89"/>
      <c r="D73" s="90"/>
      <c r="E73" s="91" t="s">
        <v>176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5">
        <v>1613695</v>
      </c>
      <c r="Y73" s="96"/>
      <c r="Z73" s="96"/>
      <c r="AA73" s="96"/>
      <c r="AB73" s="97"/>
      <c r="AC73" s="95">
        <v>0</v>
      </c>
      <c r="AD73" s="96"/>
      <c r="AE73" s="96"/>
      <c r="AF73" s="96"/>
      <c r="AG73" s="97"/>
      <c r="AH73" s="95">
        <v>0</v>
      </c>
      <c r="AI73" s="96"/>
      <c r="AJ73" s="96"/>
      <c r="AK73" s="96"/>
      <c r="AL73" s="97"/>
      <c r="AM73" s="95">
        <f>IF(ISNUMBER(X73),X73,0)+IF(ISNUMBER(AC73),AC73,0)</f>
        <v>1613695</v>
      </c>
      <c r="AN73" s="96"/>
      <c r="AO73" s="96"/>
      <c r="AP73" s="96"/>
      <c r="AQ73" s="97"/>
      <c r="AR73" s="95">
        <v>1723812</v>
      </c>
      <c r="AS73" s="96"/>
      <c r="AT73" s="96"/>
      <c r="AU73" s="96"/>
      <c r="AV73" s="97"/>
      <c r="AW73" s="95">
        <v>0</v>
      </c>
      <c r="AX73" s="96"/>
      <c r="AY73" s="96"/>
      <c r="AZ73" s="96"/>
      <c r="BA73" s="97"/>
      <c r="BB73" s="95">
        <v>0</v>
      </c>
      <c r="BC73" s="96"/>
      <c r="BD73" s="96"/>
      <c r="BE73" s="96"/>
      <c r="BF73" s="97"/>
      <c r="BG73" s="94">
        <f>IF(ISNUMBER(AR73),AR73,0)+IF(ISNUMBER(AW73),AW73,0)</f>
        <v>1723812</v>
      </c>
      <c r="BH73" s="94"/>
      <c r="BI73" s="94"/>
      <c r="BJ73" s="94"/>
      <c r="BK73" s="94"/>
      <c r="CA73" s="98" t="s">
        <v>30</v>
      </c>
    </row>
    <row r="74" spans="1:79" s="98" customFormat="1" ht="12.75" customHeight="1">
      <c r="A74" s="88">
        <v>2120</v>
      </c>
      <c r="B74" s="89"/>
      <c r="C74" s="89"/>
      <c r="D74" s="90"/>
      <c r="E74" s="91" t="s">
        <v>177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5">
        <v>355013</v>
      </c>
      <c r="Y74" s="96"/>
      <c r="Z74" s="96"/>
      <c r="AA74" s="96"/>
      <c r="AB74" s="97"/>
      <c r="AC74" s="95">
        <v>0</v>
      </c>
      <c r="AD74" s="96"/>
      <c r="AE74" s="96"/>
      <c r="AF74" s="96"/>
      <c r="AG74" s="97"/>
      <c r="AH74" s="95">
        <v>0</v>
      </c>
      <c r="AI74" s="96"/>
      <c r="AJ74" s="96"/>
      <c r="AK74" s="96"/>
      <c r="AL74" s="97"/>
      <c r="AM74" s="95">
        <f>IF(ISNUMBER(X74),X74,0)+IF(ISNUMBER(AC74),AC74,0)</f>
        <v>355013</v>
      </c>
      <c r="AN74" s="96"/>
      <c r="AO74" s="96"/>
      <c r="AP74" s="96"/>
      <c r="AQ74" s="97"/>
      <c r="AR74" s="95">
        <v>379239</v>
      </c>
      <c r="AS74" s="96"/>
      <c r="AT74" s="96"/>
      <c r="AU74" s="96"/>
      <c r="AV74" s="97"/>
      <c r="AW74" s="95">
        <v>0</v>
      </c>
      <c r="AX74" s="96"/>
      <c r="AY74" s="96"/>
      <c r="AZ74" s="96"/>
      <c r="BA74" s="97"/>
      <c r="BB74" s="95">
        <v>0</v>
      </c>
      <c r="BC74" s="96"/>
      <c r="BD74" s="96"/>
      <c r="BE74" s="96"/>
      <c r="BF74" s="97"/>
      <c r="BG74" s="94">
        <f>IF(ISNUMBER(AR74),AR74,0)+IF(ISNUMBER(AW74),AW74,0)</f>
        <v>379239</v>
      </c>
      <c r="BH74" s="94"/>
      <c r="BI74" s="94"/>
      <c r="BJ74" s="94"/>
      <c r="BK74" s="94"/>
    </row>
    <row r="75" spans="1:79" s="98" customFormat="1" ht="25.5" customHeight="1">
      <c r="A75" s="88">
        <v>3110</v>
      </c>
      <c r="B75" s="89"/>
      <c r="C75" s="89"/>
      <c r="D75" s="90"/>
      <c r="E75" s="91" t="s">
        <v>178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5">
        <v>0</v>
      </c>
      <c r="Y75" s="96"/>
      <c r="Z75" s="96"/>
      <c r="AA75" s="96"/>
      <c r="AB75" s="97"/>
      <c r="AC75" s="95">
        <v>0</v>
      </c>
      <c r="AD75" s="96"/>
      <c r="AE75" s="96"/>
      <c r="AF75" s="96"/>
      <c r="AG75" s="97"/>
      <c r="AH75" s="95">
        <v>0</v>
      </c>
      <c r="AI75" s="96"/>
      <c r="AJ75" s="96"/>
      <c r="AK75" s="96"/>
      <c r="AL75" s="97"/>
      <c r="AM75" s="95">
        <f>IF(ISNUMBER(X75),X75,0)+IF(ISNUMBER(AC75),AC75,0)</f>
        <v>0</v>
      </c>
      <c r="AN75" s="96"/>
      <c r="AO75" s="96"/>
      <c r="AP75" s="96"/>
      <c r="AQ75" s="97"/>
      <c r="AR75" s="95">
        <v>0</v>
      </c>
      <c r="AS75" s="96"/>
      <c r="AT75" s="96"/>
      <c r="AU75" s="96"/>
      <c r="AV75" s="97"/>
      <c r="AW75" s="95">
        <v>0</v>
      </c>
      <c r="AX75" s="96"/>
      <c r="AY75" s="96"/>
      <c r="AZ75" s="96"/>
      <c r="BA75" s="97"/>
      <c r="BB75" s="95">
        <v>0</v>
      </c>
      <c r="BC75" s="96"/>
      <c r="BD75" s="96"/>
      <c r="BE75" s="96"/>
      <c r="BF75" s="97"/>
      <c r="BG75" s="94">
        <f>IF(ISNUMBER(AR75),AR75,0)+IF(ISNUMBER(AW75),AW75,0)</f>
        <v>0</v>
      </c>
      <c r="BH75" s="94"/>
      <c r="BI75" s="94"/>
      <c r="BJ75" s="94"/>
      <c r="BK75" s="94"/>
    </row>
    <row r="76" spans="1:79" s="6" customFormat="1" ht="12.75" customHeight="1">
      <c r="A76" s="85"/>
      <c r="B76" s="86"/>
      <c r="C76" s="86"/>
      <c r="D76" s="87"/>
      <c r="E76" s="99" t="s">
        <v>147</v>
      </c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103">
        <v>1968708</v>
      </c>
      <c r="Y76" s="104"/>
      <c r="Z76" s="104"/>
      <c r="AA76" s="104"/>
      <c r="AB76" s="105"/>
      <c r="AC76" s="103">
        <v>0</v>
      </c>
      <c r="AD76" s="104"/>
      <c r="AE76" s="104"/>
      <c r="AF76" s="104"/>
      <c r="AG76" s="105"/>
      <c r="AH76" s="103">
        <v>0</v>
      </c>
      <c r="AI76" s="104"/>
      <c r="AJ76" s="104"/>
      <c r="AK76" s="104"/>
      <c r="AL76" s="105"/>
      <c r="AM76" s="103">
        <f>IF(ISNUMBER(X76),X76,0)+IF(ISNUMBER(AC76),AC76,0)</f>
        <v>1968708</v>
      </c>
      <c r="AN76" s="104"/>
      <c r="AO76" s="104"/>
      <c r="AP76" s="104"/>
      <c r="AQ76" s="105"/>
      <c r="AR76" s="103">
        <v>2103051</v>
      </c>
      <c r="AS76" s="104"/>
      <c r="AT76" s="104"/>
      <c r="AU76" s="104"/>
      <c r="AV76" s="105"/>
      <c r="AW76" s="103">
        <v>0</v>
      </c>
      <c r="AX76" s="104"/>
      <c r="AY76" s="104"/>
      <c r="AZ76" s="104"/>
      <c r="BA76" s="105"/>
      <c r="BB76" s="103">
        <v>0</v>
      </c>
      <c r="BC76" s="104"/>
      <c r="BD76" s="104"/>
      <c r="BE76" s="104"/>
      <c r="BF76" s="105"/>
      <c r="BG76" s="102">
        <f>IF(ISNUMBER(AR76),AR76,0)+IF(ISNUMBER(AW76),AW76,0)</f>
        <v>2103051</v>
      </c>
      <c r="BH76" s="102"/>
      <c r="BI76" s="102"/>
      <c r="BJ76" s="102"/>
      <c r="BK76" s="102"/>
    </row>
    <row r="78" spans="1:79" ht="14.25" customHeight="1">
      <c r="A78" s="29" t="s">
        <v>267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</row>
    <row r="79" spans="1:79" ht="15" customHeight="1">
      <c r="A79" s="44" t="s">
        <v>238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</row>
    <row r="80" spans="1:79" ht="23.1" customHeight="1">
      <c r="A80" s="61" t="s">
        <v>119</v>
      </c>
      <c r="B80" s="62"/>
      <c r="C80" s="62"/>
      <c r="D80" s="62"/>
      <c r="E80" s="63"/>
      <c r="F80" s="54" t="s">
        <v>19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27" t="s">
        <v>260</v>
      </c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36" t="s">
        <v>265</v>
      </c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8"/>
    </row>
    <row r="81" spans="1:79" ht="53.25" customHeight="1">
      <c r="A81" s="64"/>
      <c r="B81" s="65"/>
      <c r="C81" s="65"/>
      <c r="D81" s="65"/>
      <c r="E81" s="66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9"/>
      <c r="X81" s="36" t="s">
        <v>4</v>
      </c>
      <c r="Y81" s="37"/>
      <c r="Z81" s="37"/>
      <c r="AA81" s="37"/>
      <c r="AB81" s="38"/>
      <c r="AC81" s="36" t="s">
        <v>3</v>
      </c>
      <c r="AD81" s="37"/>
      <c r="AE81" s="37"/>
      <c r="AF81" s="37"/>
      <c r="AG81" s="38"/>
      <c r="AH81" s="51" t="s">
        <v>116</v>
      </c>
      <c r="AI81" s="52"/>
      <c r="AJ81" s="52"/>
      <c r="AK81" s="52"/>
      <c r="AL81" s="53"/>
      <c r="AM81" s="36" t="s">
        <v>5</v>
      </c>
      <c r="AN81" s="37"/>
      <c r="AO81" s="37"/>
      <c r="AP81" s="37"/>
      <c r="AQ81" s="38"/>
      <c r="AR81" s="36" t="s">
        <v>4</v>
      </c>
      <c r="AS81" s="37"/>
      <c r="AT81" s="37"/>
      <c r="AU81" s="37"/>
      <c r="AV81" s="38"/>
      <c r="AW81" s="36" t="s">
        <v>3</v>
      </c>
      <c r="AX81" s="37"/>
      <c r="AY81" s="37"/>
      <c r="AZ81" s="37"/>
      <c r="BA81" s="38"/>
      <c r="BB81" s="73" t="s">
        <v>116</v>
      </c>
      <c r="BC81" s="73"/>
      <c r="BD81" s="73"/>
      <c r="BE81" s="73"/>
      <c r="BF81" s="73"/>
      <c r="BG81" s="36" t="s">
        <v>96</v>
      </c>
      <c r="BH81" s="37"/>
      <c r="BI81" s="37"/>
      <c r="BJ81" s="37"/>
      <c r="BK81" s="38"/>
    </row>
    <row r="82" spans="1:79" ht="15" customHeight="1">
      <c r="A82" s="36">
        <v>1</v>
      </c>
      <c r="B82" s="37"/>
      <c r="C82" s="37"/>
      <c r="D82" s="37"/>
      <c r="E82" s="38"/>
      <c r="F82" s="36">
        <v>2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  <c r="X82" s="36">
        <v>3</v>
      </c>
      <c r="Y82" s="37"/>
      <c r="Z82" s="37"/>
      <c r="AA82" s="37"/>
      <c r="AB82" s="38"/>
      <c r="AC82" s="36">
        <v>4</v>
      </c>
      <c r="AD82" s="37"/>
      <c r="AE82" s="37"/>
      <c r="AF82" s="37"/>
      <c r="AG82" s="38"/>
      <c r="AH82" s="36">
        <v>5</v>
      </c>
      <c r="AI82" s="37"/>
      <c r="AJ82" s="37"/>
      <c r="AK82" s="37"/>
      <c r="AL82" s="38"/>
      <c r="AM82" s="36">
        <v>6</v>
      </c>
      <c r="AN82" s="37"/>
      <c r="AO82" s="37"/>
      <c r="AP82" s="37"/>
      <c r="AQ82" s="38"/>
      <c r="AR82" s="36">
        <v>7</v>
      </c>
      <c r="AS82" s="37"/>
      <c r="AT82" s="37"/>
      <c r="AU82" s="37"/>
      <c r="AV82" s="38"/>
      <c r="AW82" s="36">
        <v>8</v>
      </c>
      <c r="AX82" s="37"/>
      <c r="AY82" s="37"/>
      <c r="AZ82" s="37"/>
      <c r="BA82" s="38"/>
      <c r="BB82" s="36">
        <v>9</v>
      </c>
      <c r="BC82" s="37"/>
      <c r="BD82" s="37"/>
      <c r="BE82" s="37"/>
      <c r="BF82" s="38"/>
      <c r="BG82" s="36">
        <v>10</v>
      </c>
      <c r="BH82" s="37"/>
      <c r="BI82" s="37"/>
      <c r="BJ82" s="37"/>
      <c r="BK82" s="38"/>
    </row>
    <row r="83" spans="1:79" s="1" customFormat="1" ht="15" hidden="1" customHeight="1">
      <c r="A83" s="39" t="s">
        <v>64</v>
      </c>
      <c r="B83" s="40"/>
      <c r="C83" s="40"/>
      <c r="D83" s="40"/>
      <c r="E83" s="41"/>
      <c r="F83" s="39" t="s">
        <v>57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1"/>
      <c r="X83" s="39" t="s">
        <v>60</v>
      </c>
      <c r="Y83" s="40"/>
      <c r="Z83" s="40"/>
      <c r="AA83" s="40"/>
      <c r="AB83" s="41"/>
      <c r="AC83" s="39" t="s">
        <v>61</v>
      </c>
      <c r="AD83" s="40"/>
      <c r="AE83" s="40"/>
      <c r="AF83" s="40"/>
      <c r="AG83" s="41"/>
      <c r="AH83" s="39" t="s">
        <v>94</v>
      </c>
      <c r="AI83" s="40"/>
      <c r="AJ83" s="40"/>
      <c r="AK83" s="40"/>
      <c r="AL83" s="41"/>
      <c r="AM83" s="47" t="s">
        <v>171</v>
      </c>
      <c r="AN83" s="48"/>
      <c r="AO83" s="48"/>
      <c r="AP83" s="48"/>
      <c r="AQ83" s="49"/>
      <c r="AR83" s="39" t="s">
        <v>62</v>
      </c>
      <c r="AS83" s="40"/>
      <c r="AT83" s="40"/>
      <c r="AU83" s="40"/>
      <c r="AV83" s="41"/>
      <c r="AW83" s="39" t="s">
        <v>63</v>
      </c>
      <c r="AX83" s="40"/>
      <c r="AY83" s="40"/>
      <c r="AZ83" s="40"/>
      <c r="BA83" s="41"/>
      <c r="BB83" s="39" t="s">
        <v>95</v>
      </c>
      <c r="BC83" s="40"/>
      <c r="BD83" s="40"/>
      <c r="BE83" s="40"/>
      <c r="BF83" s="41"/>
      <c r="BG83" s="47" t="s">
        <v>171</v>
      </c>
      <c r="BH83" s="48"/>
      <c r="BI83" s="48"/>
      <c r="BJ83" s="48"/>
      <c r="BK83" s="49"/>
      <c r="CA83" t="s">
        <v>31</v>
      </c>
    </row>
    <row r="84" spans="1:79" s="6" customFormat="1" ht="12.75" customHeight="1">
      <c r="A84" s="85"/>
      <c r="B84" s="86"/>
      <c r="C84" s="86"/>
      <c r="D84" s="86"/>
      <c r="E84" s="87"/>
      <c r="F84" s="85" t="s">
        <v>147</v>
      </c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7"/>
      <c r="X84" s="106"/>
      <c r="Y84" s="107"/>
      <c r="Z84" s="107"/>
      <c r="AA84" s="107"/>
      <c r="AB84" s="108"/>
      <c r="AC84" s="106"/>
      <c r="AD84" s="107"/>
      <c r="AE84" s="107"/>
      <c r="AF84" s="107"/>
      <c r="AG84" s="108"/>
      <c r="AH84" s="102"/>
      <c r="AI84" s="102"/>
      <c r="AJ84" s="102"/>
      <c r="AK84" s="102"/>
      <c r="AL84" s="102"/>
      <c r="AM84" s="102">
        <f>IF(ISNUMBER(X84),X84,0)+IF(ISNUMBER(AC84),AC84,0)</f>
        <v>0</v>
      </c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>
        <f>IF(ISNUMBER(AR84),AR84,0)+IF(ISNUMBER(AW84),AW84,0)</f>
        <v>0</v>
      </c>
      <c r="BH84" s="102"/>
      <c r="BI84" s="102"/>
      <c r="BJ84" s="102"/>
      <c r="BK84" s="102"/>
      <c r="CA84" s="6" t="s">
        <v>32</v>
      </c>
    </row>
    <row r="87" spans="1:79" ht="14.25" customHeight="1">
      <c r="A87" s="29" t="s">
        <v>120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</row>
    <row r="88" spans="1:79" ht="14.25" customHeight="1">
      <c r="A88" s="29" t="s">
        <v>252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79" ht="15" customHeight="1">
      <c r="A89" s="44" t="s">
        <v>238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</row>
    <row r="90" spans="1:79" ht="23.1" customHeight="1">
      <c r="A90" s="54" t="s">
        <v>6</v>
      </c>
      <c r="B90" s="55"/>
      <c r="C90" s="55"/>
      <c r="D90" s="54" t="s">
        <v>121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6"/>
      <c r="U90" s="36" t="s">
        <v>239</v>
      </c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8"/>
      <c r="AN90" s="36" t="s">
        <v>242</v>
      </c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8"/>
      <c r="BG90" s="27" t="s">
        <v>249</v>
      </c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1:79" ht="52.5" customHeight="1">
      <c r="A91" s="57"/>
      <c r="B91" s="58"/>
      <c r="C91" s="58"/>
      <c r="D91" s="57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9"/>
      <c r="U91" s="36" t="s">
        <v>4</v>
      </c>
      <c r="V91" s="37"/>
      <c r="W91" s="37"/>
      <c r="X91" s="37"/>
      <c r="Y91" s="38"/>
      <c r="Z91" s="36" t="s">
        <v>3</v>
      </c>
      <c r="AA91" s="37"/>
      <c r="AB91" s="37"/>
      <c r="AC91" s="37"/>
      <c r="AD91" s="38"/>
      <c r="AE91" s="51" t="s">
        <v>116</v>
      </c>
      <c r="AF91" s="52"/>
      <c r="AG91" s="52"/>
      <c r="AH91" s="53"/>
      <c r="AI91" s="36" t="s">
        <v>5</v>
      </c>
      <c r="AJ91" s="37"/>
      <c r="AK91" s="37"/>
      <c r="AL91" s="37"/>
      <c r="AM91" s="38"/>
      <c r="AN91" s="36" t="s">
        <v>4</v>
      </c>
      <c r="AO91" s="37"/>
      <c r="AP91" s="37"/>
      <c r="AQ91" s="37"/>
      <c r="AR91" s="38"/>
      <c r="AS91" s="36" t="s">
        <v>3</v>
      </c>
      <c r="AT91" s="37"/>
      <c r="AU91" s="37"/>
      <c r="AV91" s="37"/>
      <c r="AW91" s="38"/>
      <c r="AX91" s="51" t="s">
        <v>116</v>
      </c>
      <c r="AY91" s="52"/>
      <c r="AZ91" s="52"/>
      <c r="BA91" s="53"/>
      <c r="BB91" s="36" t="s">
        <v>96</v>
      </c>
      <c r="BC91" s="37"/>
      <c r="BD91" s="37"/>
      <c r="BE91" s="37"/>
      <c r="BF91" s="38"/>
      <c r="BG91" s="36" t="s">
        <v>4</v>
      </c>
      <c r="BH91" s="37"/>
      <c r="BI91" s="37"/>
      <c r="BJ91" s="37"/>
      <c r="BK91" s="38"/>
      <c r="BL91" s="27" t="s">
        <v>3</v>
      </c>
      <c r="BM91" s="27"/>
      <c r="BN91" s="27"/>
      <c r="BO91" s="27"/>
      <c r="BP91" s="27"/>
      <c r="BQ91" s="73" t="s">
        <v>116</v>
      </c>
      <c r="BR91" s="73"/>
      <c r="BS91" s="73"/>
      <c r="BT91" s="73"/>
      <c r="BU91" s="36" t="s">
        <v>97</v>
      </c>
      <c r="BV91" s="37"/>
      <c r="BW91" s="37"/>
      <c r="BX91" s="37"/>
      <c r="BY91" s="38"/>
    </row>
    <row r="92" spans="1:79" ht="15" customHeight="1">
      <c r="A92" s="36">
        <v>1</v>
      </c>
      <c r="B92" s="37"/>
      <c r="C92" s="37"/>
      <c r="D92" s="36">
        <v>2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  <c r="U92" s="36">
        <v>3</v>
      </c>
      <c r="V92" s="37"/>
      <c r="W92" s="37"/>
      <c r="X92" s="37"/>
      <c r="Y92" s="38"/>
      <c r="Z92" s="36">
        <v>4</v>
      </c>
      <c r="AA92" s="37"/>
      <c r="AB92" s="37"/>
      <c r="AC92" s="37"/>
      <c r="AD92" s="38"/>
      <c r="AE92" s="36">
        <v>5</v>
      </c>
      <c r="AF92" s="37"/>
      <c r="AG92" s="37"/>
      <c r="AH92" s="38"/>
      <c r="AI92" s="36">
        <v>6</v>
      </c>
      <c r="AJ92" s="37"/>
      <c r="AK92" s="37"/>
      <c r="AL92" s="37"/>
      <c r="AM92" s="38"/>
      <c r="AN92" s="36">
        <v>7</v>
      </c>
      <c r="AO92" s="37"/>
      <c r="AP92" s="37"/>
      <c r="AQ92" s="37"/>
      <c r="AR92" s="38"/>
      <c r="AS92" s="36">
        <v>8</v>
      </c>
      <c r="AT92" s="37"/>
      <c r="AU92" s="37"/>
      <c r="AV92" s="37"/>
      <c r="AW92" s="38"/>
      <c r="AX92" s="27">
        <v>9</v>
      </c>
      <c r="AY92" s="27"/>
      <c r="AZ92" s="27"/>
      <c r="BA92" s="27"/>
      <c r="BB92" s="36">
        <v>10</v>
      </c>
      <c r="BC92" s="37"/>
      <c r="BD92" s="37"/>
      <c r="BE92" s="37"/>
      <c r="BF92" s="38"/>
      <c r="BG92" s="36">
        <v>11</v>
      </c>
      <c r="BH92" s="37"/>
      <c r="BI92" s="37"/>
      <c r="BJ92" s="37"/>
      <c r="BK92" s="38"/>
      <c r="BL92" s="27">
        <v>12</v>
      </c>
      <c r="BM92" s="27"/>
      <c r="BN92" s="27"/>
      <c r="BO92" s="27"/>
      <c r="BP92" s="27"/>
      <c r="BQ92" s="36">
        <v>13</v>
      </c>
      <c r="BR92" s="37"/>
      <c r="BS92" s="37"/>
      <c r="BT92" s="38"/>
      <c r="BU92" s="36">
        <v>14</v>
      </c>
      <c r="BV92" s="37"/>
      <c r="BW92" s="37"/>
      <c r="BX92" s="37"/>
      <c r="BY92" s="38"/>
    </row>
    <row r="93" spans="1:79" s="1" customFormat="1" ht="14.25" hidden="1" customHeight="1">
      <c r="A93" s="39" t="s">
        <v>69</v>
      </c>
      <c r="B93" s="40"/>
      <c r="C93" s="40"/>
      <c r="D93" s="39" t="s">
        <v>57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1"/>
      <c r="U93" s="26" t="s">
        <v>65</v>
      </c>
      <c r="V93" s="26"/>
      <c r="W93" s="26"/>
      <c r="X93" s="26"/>
      <c r="Y93" s="26"/>
      <c r="Z93" s="26" t="s">
        <v>66</v>
      </c>
      <c r="AA93" s="26"/>
      <c r="AB93" s="26"/>
      <c r="AC93" s="26"/>
      <c r="AD93" s="26"/>
      <c r="AE93" s="26" t="s">
        <v>91</v>
      </c>
      <c r="AF93" s="26"/>
      <c r="AG93" s="26"/>
      <c r="AH93" s="26"/>
      <c r="AI93" s="50" t="s">
        <v>170</v>
      </c>
      <c r="AJ93" s="50"/>
      <c r="AK93" s="50"/>
      <c r="AL93" s="50"/>
      <c r="AM93" s="50"/>
      <c r="AN93" s="26" t="s">
        <v>67</v>
      </c>
      <c r="AO93" s="26"/>
      <c r="AP93" s="26"/>
      <c r="AQ93" s="26"/>
      <c r="AR93" s="26"/>
      <c r="AS93" s="26" t="s">
        <v>68</v>
      </c>
      <c r="AT93" s="26"/>
      <c r="AU93" s="26"/>
      <c r="AV93" s="26"/>
      <c r="AW93" s="26"/>
      <c r="AX93" s="26" t="s">
        <v>92</v>
      </c>
      <c r="AY93" s="26"/>
      <c r="AZ93" s="26"/>
      <c r="BA93" s="26"/>
      <c r="BB93" s="50" t="s">
        <v>170</v>
      </c>
      <c r="BC93" s="50"/>
      <c r="BD93" s="50"/>
      <c r="BE93" s="50"/>
      <c r="BF93" s="50"/>
      <c r="BG93" s="26" t="s">
        <v>58</v>
      </c>
      <c r="BH93" s="26"/>
      <c r="BI93" s="26"/>
      <c r="BJ93" s="26"/>
      <c r="BK93" s="26"/>
      <c r="BL93" s="26" t="s">
        <v>59</v>
      </c>
      <c r="BM93" s="26"/>
      <c r="BN93" s="26"/>
      <c r="BO93" s="26"/>
      <c r="BP93" s="26"/>
      <c r="BQ93" s="26" t="s">
        <v>93</v>
      </c>
      <c r="BR93" s="26"/>
      <c r="BS93" s="26"/>
      <c r="BT93" s="26"/>
      <c r="BU93" s="50" t="s">
        <v>170</v>
      </c>
      <c r="BV93" s="50"/>
      <c r="BW93" s="50"/>
      <c r="BX93" s="50"/>
      <c r="BY93" s="50"/>
      <c r="CA93" t="s">
        <v>33</v>
      </c>
    </row>
    <row r="94" spans="1:79" s="98" customFormat="1" ht="25.5" customHeight="1">
      <c r="A94" s="88">
        <v>1</v>
      </c>
      <c r="B94" s="89"/>
      <c r="C94" s="89"/>
      <c r="D94" s="91" t="s">
        <v>179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3"/>
      <c r="U94" s="95">
        <v>643104</v>
      </c>
      <c r="V94" s="96"/>
      <c r="W94" s="96"/>
      <c r="X94" s="96"/>
      <c r="Y94" s="97"/>
      <c r="Z94" s="95">
        <v>0</v>
      </c>
      <c r="AA94" s="96"/>
      <c r="AB94" s="96"/>
      <c r="AC94" s="96"/>
      <c r="AD94" s="97"/>
      <c r="AE94" s="95">
        <v>0</v>
      </c>
      <c r="AF94" s="96"/>
      <c r="AG94" s="96"/>
      <c r="AH94" s="97"/>
      <c r="AI94" s="95">
        <f>IF(ISNUMBER(U94),U94,0)+IF(ISNUMBER(Z94),Z94,0)</f>
        <v>643104</v>
      </c>
      <c r="AJ94" s="96"/>
      <c r="AK94" s="96"/>
      <c r="AL94" s="96"/>
      <c r="AM94" s="97"/>
      <c r="AN94" s="95">
        <v>1240049</v>
      </c>
      <c r="AO94" s="96"/>
      <c r="AP94" s="96"/>
      <c r="AQ94" s="96"/>
      <c r="AR94" s="97"/>
      <c r="AS94" s="95">
        <v>0</v>
      </c>
      <c r="AT94" s="96"/>
      <c r="AU94" s="96"/>
      <c r="AV94" s="96"/>
      <c r="AW94" s="97"/>
      <c r="AX94" s="95">
        <v>0</v>
      </c>
      <c r="AY94" s="96"/>
      <c r="AZ94" s="96"/>
      <c r="BA94" s="97"/>
      <c r="BB94" s="95">
        <f>IF(ISNUMBER(AN94),AN94,0)+IF(ISNUMBER(AS94),AS94,0)</f>
        <v>1240049</v>
      </c>
      <c r="BC94" s="96"/>
      <c r="BD94" s="96"/>
      <c r="BE94" s="96"/>
      <c r="BF94" s="97"/>
      <c r="BG94" s="95">
        <v>1048231</v>
      </c>
      <c r="BH94" s="96"/>
      <c r="BI94" s="96"/>
      <c r="BJ94" s="96"/>
      <c r="BK94" s="97"/>
      <c r="BL94" s="95">
        <v>0</v>
      </c>
      <c r="BM94" s="96"/>
      <c r="BN94" s="96"/>
      <c r="BO94" s="96"/>
      <c r="BP94" s="97"/>
      <c r="BQ94" s="95">
        <v>0</v>
      </c>
      <c r="BR94" s="96"/>
      <c r="BS94" s="96"/>
      <c r="BT94" s="97"/>
      <c r="BU94" s="95">
        <f>IF(ISNUMBER(BG94),BG94,0)+IF(ISNUMBER(BL94),BL94,0)</f>
        <v>1048231</v>
      </c>
      <c r="BV94" s="96"/>
      <c r="BW94" s="96"/>
      <c r="BX94" s="96"/>
      <c r="BY94" s="97"/>
      <c r="CA94" s="98" t="s">
        <v>34</v>
      </c>
    </row>
    <row r="95" spans="1:79" s="98" customFormat="1" ht="25.5" customHeight="1">
      <c r="A95" s="88">
        <v>2</v>
      </c>
      <c r="B95" s="89"/>
      <c r="C95" s="89"/>
      <c r="D95" s="91" t="s">
        <v>180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3"/>
      <c r="U95" s="95">
        <v>0</v>
      </c>
      <c r="V95" s="96"/>
      <c r="W95" s="96"/>
      <c r="X95" s="96"/>
      <c r="Y95" s="97"/>
      <c r="Z95" s="95">
        <v>291314</v>
      </c>
      <c r="AA95" s="96"/>
      <c r="AB95" s="96"/>
      <c r="AC95" s="96"/>
      <c r="AD95" s="97"/>
      <c r="AE95" s="95">
        <v>291314</v>
      </c>
      <c r="AF95" s="96"/>
      <c r="AG95" s="96"/>
      <c r="AH95" s="97"/>
      <c r="AI95" s="95">
        <f>IF(ISNUMBER(U95),U95,0)+IF(ISNUMBER(Z95),Z95,0)</f>
        <v>291314</v>
      </c>
      <c r="AJ95" s="96"/>
      <c r="AK95" s="96"/>
      <c r="AL95" s="96"/>
      <c r="AM95" s="97"/>
      <c r="AN95" s="95">
        <v>0</v>
      </c>
      <c r="AO95" s="96"/>
      <c r="AP95" s="96"/>
      <c r="AQ95" s="96"/>
      <c r="AR95" s="97"/>
      <c r="AS95" s="95">
        <v>0</v>
      </c>
      <c r="AT95" s="96"/>
      <c r="AU95" s="96"/>
      <c r="AV95" s="96"/>
      <c r="AW95" s="97"/>
      <c r="AX95" s="95">
        <v>0</v>
      </c>
      <c r="AY95" s="96"/>
      <c r="AZ95" s="96"/>
      <c r="BA95" s="97"/>
      <c r="BB95" s="95">
        <f>IF(ISNUMBER(AN95),AN95,0)+IF(ISNUMBER(AS95),AS95,0)</f>
        <v>0</v>
      </c>
      <c r="BC95" s="96"/>
      <c r="BD95" s="96"/>
      <c r="BE95" s="96"/>
      <c r="BF95" s="97"/>
      <c r="BG95" s="95">
        <v>0</v>
      </c>
      <c r="BH95" s="96"/>
      <c r="BI95" s="96"/>
      <c r="BJ95" s="96"/>
      <c r="BK95" s="97"/>
      <c r="BL95" s="95">
        <v>0</v>
      </c>
      <c r="BM95" s="96"/>
      <c r="BN95" s="96"/>
      <c r="BO95" s="96"/>
      <c r="BP95" s="97"/>
      <c r="BQ95" s="95">
        <v>0</v>
      </c>
      <c r="BR95" s="96"/>
      <c r="BS95" s="96"/>
      <c r="BT95" s="97"/>
      <c r="BU95" s="95">
        <f>IF(ISNUMBER(BG95),BG95,0)+IF(ISNUMBER(BL95),BL95,0)</f>
        <v>0</v>
      </c>
      <c r="BV95" s="96"/>
      <c r="BW95" s="96"/>
      <c r="BX95" s="96"/>
      <c r="BY95" s="97"/>
    </row>
    <row r="96" spans="1:79" s="6" customFormat="1" ht="12.75" customHeight="1">
      <c r="A96" s="85"/>
      <c r="B96" s="86"/>
      <c r="C96" s="86"/>
      <c r="D96" s="99" t="s">
        <v>147</v>
      </c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1"/>
      <c r="U96" s="103">
        <v>643104</v>
      </c>
      <c r="V96" s="104"/>
      <c r="W96" s="104"/>
      <c r="X96" s="104"/>
      <c r="Y96" s="105"/>
      <c r="Z96" s="103">
        <v>291314</v>
      </c>
      <c r="AA96" s="104"/>
      <c r="AB96" s="104"/>
      <c r="AC96" s="104"/>
      <c r="AD96" s="105"/>
      <c r="AE96" s="103">
        <v>291314</v>
      </c>
      <c r="AF96" s="104"/>
      <c r="AG96" s="104"/>
      <c r="AH96" s="105"/>
      <c r="AI96" s="103">
        <f>IF(ISNUMBER(U96),U96,0)+IF(ISNUMBER(Z96),Z96,0)</f>
        <v>934418</v>
      </c>
      <c r="AJ96" s="104"/>
      <c r="AK96" s="104"/>
      <c r="AL96" s="104"/>
      <c r="AM96" s="105"/>
      <c r="AN96" s="103">
        <v>1240049</v>
      </c>
      <c r="AO96" s="104"/>
      <c r="AP96" s="104"/>
      <c r="AQ96" s="104"/>
      <c r="AR96" s="105"/>
      <c r="AS96" s="103">
        <v>0</v>
      </c>
      <c r="AT96" s="104"/>
      <c r="AU96" s="104"/>
      <c r="AV96" s="104"/>
      <c r="AW96" s="105"/>
      <c r="AX96" s="103">
        <v>0</v>
      </c>
      <c r="AY96" s="104"/>
      <c r="AZ96" s="104"/>
      <c r="BA96" s="105"/>
      <c r="BB96" s="103">
        <f>IF(ISNUMBER(AN96),AN96,0)+IF(ISNUMBER(AS96),AS96,0)</f>
        <v>1240049</v>
      </c>
      <c r="BC96" s="104"/>
      <c r="BD96" s="104"/>
      <c r="BE96" s="104"/>
      <c r="BF96" s="105"/>
      <c r="BG96" s="103">
        <v>1048231</v>
      </c>
      <c r="BH96" s="104"/>
      <c r="BI96" s="104"/>
      <c r="BJ96" s="104"/>
      <c r="BK96" s="105"/>
      <c r="BL96" s="103">
        <v>0</v>
      </c>
      <c r="BM96" s="104"/>
      <c r="BN96" s="104"/>
      <c r="BO96" s="104"/>
      <c r="BP96" s="105"/>
      <c r="BQ96" s="103">
        <v>0</v>
      </c>
      <c r="BR96" s="104"/>
      <c r="BS96" s="104"/>
      <c r="BT96" s="105"/>
      <c r="BU96" s="103">
        <f>IF(ISNUMBER(BG96),BG96,0)+IF(ISNUMBER(BL96),BL96,0)</f>
        <v>1048231</v>
      </c>
      <c r="BV96" s="104"/>
      <c r="BW96" s="104"/>
      <c r="BX96" s="104"/>
      <c r="BY96" s="105"/>
    </row>
    <row r="98" spans="1:79" ht="14.25" customHeight="1">
      <c r="A98" s="29" t="s">
        <v>268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79" ht="15" customHeight="1">
      <c r="A99" s="74" t="s">
        <v>238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</row>
    <row r="100" spans="1:79" ht="23.1" customHeight="1">
      <c r="A100" s="54" t="s">
        <v>6</v>
      </c>
      <c r="B100" s="55"/>
      <c r="C100" s="55"/>
      <c r="D100" s="54" t="s">
        <v>121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6"/>
      <c r="U100" s="27" t="s">
        <v>260</v>
      </c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 t="s">
        <v>265</v>
      </c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</row>
    <row r="101" spans="1:79" ht="54" customHeight="1">
      <c r="A101" s="57"/>
      <c r="B101" s="58"/>
      <c r="C101" s="58"/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9"/>
      <c r="U101" s="36" t="s">
        <v>4</v>
      </c>
      <c r="V101" s="37"/>
      <c r="W101" s="37"/>
      <c r="X101" s="37"/>
      <c r="Y101" s="38"/>
      <c r="Z101" s="36" t="s">
        <v>3</v>
      </c>
      <c r="AA101" s="37"/>
      <c r="AB101" s="37"/>
      <c r="AC101" s="37"/>
      <c r="AD101" s="38"/>
      <c r="AE101" s="51" t="s">
        <v>116</v>
      </c>
      <c r="AF101" s="52"/>
      <c r="AG101" s="52"/>
      <c r="AH101" s="52"/>
      <c r="AI101" s="53"/>
      <c r="AJ101" s="36" t="s">
        <v>5</v>
      </c>
      <c r="AK101" s="37"/>
      <c r="AL101" s="37"/>
      <c r="AM101" s="37"/>
      <c r="AN101" s="38"/>
      <c r="AO101" s="36" t="s">
        <v>4</v>
      </c>
      <c r="AP101" s="37"/>
      <c r="AQ101" s="37"/>
      <c r="AR101" s="37"/>
      <c r="AS101" s="38"/>
      <c r="AT101" s="36" t="s">
        <v>3</v>
      </c>
      <c r="AU101" s="37"/>
      <c r="AV101" s="37"/>
      <c r="AW101" s="37"/>
      <c r="AX101" s="38"/>
      <c r="AY101" s="51" t="s">
        <v>116</v>
      </c>
      <c r="AZ101" s="52"/>
      <c r="BA101" s="52"/>
      <c r="BB101" s="52"/>
      <c r="BC101" s="53"/>
      <c r="BD101" s="27" t="s">
        <v>96</v>
      </c>
      <c r="BE101" s="27"/>
      <c r="BF101" s="27"/>
      <c r="BG101" s="27"/>
      <c r="BH101" s="27"/>
    </row>
    <row r="102" spans="1:79" ht="15" customHeight="1">
      <c r="A102" s="36" t="s">
        <v>169</v>
      </c>
      <c r="B102" s="37"/>
      <c r="C102" s="37"/>
      <c r="D102" s="36">
        <v>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8"/>
      <c r="U102" s="36">
        <v>3</v>
      </c>
      <c r="V102" s="37"/>
      <c r="W102" s="37"/>
      <c r="X102" s="37"/>
      <c r="Y102" s="38"/>
      <c r="Z102" s="36">
        <v>4</v>
      </c>
      <c r="AA102" s="37"/>
      <c r="AB102" s="37"/>
      <c r="AC102" s="37"/>
      <c r="AD102" s="38"/>
      <c r="AE102" s="36">
        <v>5</v>
      </c>
      <c r="AF102" s="37"/>
      <c r="AG102" s="37"/>
      <c r="AH102" s="37"/>
      <c r="AI102" s="38"/>
      <c r="AJ102" s="36">
        <v>6</v>
      </c>
      <c r="AK102" s="37"/>
      <c r="AL102" s="37"/>
      <c r="AM102" s="37"/>
      <c r="AN102" s="38"/>
      <c r="AO102" s="36">
        <v>7</v>
      </c>
      <c r="AP102" s="37"/>
      <c r="AQ102" s="37"/>
      <c r="AR102" s="37"/>
      <c r="AS102" s="38"/>
      <c r="AT102" s="36">
        <v>8</v>
      </c>
      <c r="AU102" s="37"/>
      <c r="AV102" s="37"/>
      <c r="AW102" s="37"/>
      <c r="AX102" s="38"/>
      <c r="AY102" s="36">
        <v>9</v>
      </c>
      <c r="AZ102" s="37"/>
      <c r="BA102" s="37"/>
      <c r="BB102" s="37"/>
      <c r="BC102" s="38"/>
      <c r="BD102" s="36">
        <v>10</v>
      </c>
      <c r="BE102" s="37"/>
      <c r="BF102" s="37"/>
      <c r="BG102" s="37"/>
      <c r="BH102" s="38"/>
    </row>
    <row r="103" spans="1:79" s="1" customFormat="1" ht="12.75" hidden="1" customHeight="1">
      <c r="A103" s="39" t="s">
        <v>69</v>
      </c>
      <c r="B103" s="40"/>
      <c r="C103" s="40"/>
      <c r="D103" s="39" t="s">
        <v>57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1"/>
      <c r="U103" s="39" t="s">
        <v>60</v>
      </c>
      <c r="V103" s="40"/>
      <c r="W103" s="40"/>
      <c r="X103" s="40"/>
      <c r="Y103" s="41"/>
      <c r="Z103" s="39" t="s">
        <v>61</v>
      </c>
      <c r="AA103" s="40"/>
      <c r="AB103" s="40"/>
      <c r="AC103" s="40"/>
      <c r="AD103" s="41"/>
      <c r="AE103" s="39" t="s">
        <v>94</v>
      </c>
      <c r="AF103" s="40"/>
      <c r="AG103" s="40"/>
      <c r="AH103" s="40"/>
      <c r="AI103" s="41"/>
      <c r="AJ103" s="47" t="s">
        <v>171</v>
      </c>
      <c r="AK103" s="48"/>
      <c r="AL103" s="48"/>
      <c r="AM103" s="48"/>
      <c r="AN103" s="49"/>
      <c r="AO103" s="39" t="s">
        <v>62</v>
      </c>
      <c r="AP103" s="40"/>
      <c r="AQ103" s="40"/>
      <c r="AR103" s="40"/>
      <c r="AS103" s="41"/>
      <c r="AT103" s="39" t="s">
        <v>63</v>
      </c>
      <c r="AU103" s="40"/>
      <c r="AV103" s="40"/>
      <c r="AW103" s="40"/>
      <c r="AX103" s="41"/>
      <c r="AY103" s="39" t="s">
        <v>95</v>
      </c>
      <c r="AZ103" s="40"/>
      <c r="BA103" s="40"/>
      <c r="BB103" s="40"/>
      <c r="BC103" s="41"/>
      <c r="BD103" s="50" t="s">
        <v>171</v>
      </c>
      <c r="BE103" s="50"/>
      <c r="BF103" s="50"/>
      <c r="BG103" s="50"/>
      <c r="BH103" s="50"/>
      <c r="CA103" s="1" t="s">
        <v>35</v>
      </c>
    </row>
    <row r="104" spans="1:79" s="98" customFormat="1" ht="25.5" customHeight="1">
      <c r="A104" s="88">
        <v>1</v>
      </c>
      <c r="B104" s="89"/>
      <c r="C104" s="89"/>
      <c r="D104" s="91" t="s">
        <v>179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3"/>
      <c r="U104" s="95">
        <v>1968708</v>
      </c>
      <c r="V104" s="96"/>
      <c r="W104" s="96"/>
      <c r="X104" s="96"/>
      <c r="Y104" s="97"/>
      <c r="Z104" s="95">
        <v>0</v>
      </c>
      <c r="AA104" s="96"/>
      <c r="AB104" s="96"/>
      <c r="AC104" s="96"/>
      <c r="AD104" s="97"/>
      <c r="AE104" s="94">
        <v>0</v>
      </c>
      <c r="AF104" s="94"/>
      <c r="AG104" s="94"/>
      <c r="AH104" s="94"/>
      <c r="AI104" s="94"/>
      <c r="AJ104" s="109">
        <f>IF(ISNUMBER(U104),U104,0)+IF(ISNUMBER(Z104),Z104,0)</f>
        <v>1968708</v>
      </c>
      <c r="AK104" s="109"/>
      <c r="AL104" s="109"/>
      <c r="AM104" s="109"/>
      <c r="AN104" s="109"/>
      <c r="AO104" s="94">
        <v>2103051</v>
      </c>
      <c r="AP104" s="94"/>
      <c r="AQ104" s="94"/>
      <c r="AR104" s="94"/>
      <c r="AS104" s="94"/>
      <c r="AT104" s="109">
        <v>0</v>
      </c>
      <c r="AU104" s="109"/>
      <c r="AV104" s="109"/>
      <c r="AW104" s="109"/>
      <c r="AX104" s="109"/>
      <c r="AY104" s="94">
        <v>0</v>
      </c>
      <c r="AZ104" s="94"/>
      <c r="BA104" s="94"/>
      <c r="BB104" s="94"/>
      <c r="BC104" s="94"/>
      <c r="BD104" s="109">
        <f>IF(ISNUMBER(AO104),AO104,0)+IF(ISNUMBER(AT104),AT104,0)</f>
        <v>2103051</v>
      </c>
      <c r="BE104" s="109"/>
      <c r="BF104" s="109"/>
      <c r="BG104" s="109"/>
      <c r="BH104" s="109"/>
      <c r="CA104" s="98" t="s">
        <v>36</v>
      </c>
    </row>
    <row r="105" spans="1:79" s="98" customFormat="1" ht="25.5" customHeight="1">
      <c r="A105" s="88">
        <v>2</v>
      </c>
      <c r="B105" s="89"/>
      <c r="C105" s="89"/>
      <c r="D105" s="91" t="s">
        <v>180</v>
      </c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3"/>
      <c r="U105" s="95">
        <v>0</v>
      </c>
      <c r="V105" s="96"/>
      <c r="W105" s="96"/>
      <c r="X105" s="96"/>
      <c r="Y105" s="97"/>
      <c r="Z105" s="95">
        <v>0</v>
      </c>
      <c r="AA105" s="96"/>
      <c r="AB105" s="96"/>
      <c r="AC105" s="96"/>
      <c r="AD105" s="97"/>
      <c r="AE105" s="94">
        <v>0</v>
      </c>
      <c r="AF105" s="94"/>
      <c r="AG105" s="94"/>
      <c r="AH105" s="94"/>
      <c r="AI105" s="94"/>
      <c r="AJ105" s="109">
        <f>IF(ISNUMBER(U105),U105,0)+IF(ISNUMBER(Z105),Z105,0)</f>
        <v>0</v>
      </c>
      <c r="AK105" s="109"/>
      <c r="AL105" s="109"/>
      <c r="AM105" s="109"/>
      <c r="AN105" s="109"/>
      <c r="AO105" s="94">
        <v>0</v>
      </c>
      <c r="AP105" s="94"/>
      <c r="AQ105" s="94"/>
      <c r="AR105" s="94"/>
      <c r="AS105" s="94"/>
      <c r="AT105" s="109">
        <v>0</v>
      </c>
      <c r="AU105" s="109"/>
      <c r="AV105" s="109"/>
      <c r="AW105" s="109"/>
      <c r="AX105" s="109"/>
      <c r="AY105" s="94">
        <v>0</v>
      </c>
      <c r="AZ105" s="94"/>
      <c r="BA105" s="94"/>
      <c r="BB105" s="94"/>
      <c r="BC105" s="94"/>
      <c r="BD105" s="109">
        <f>IF(ISNUMBER(AO105),AO105,0)+IF(ISNUMBER(AT105),AT105,0)</f>
        <v>0</v>
      </c>
      <c r="BE105" s="109"/>
      <c r="BF105" s="109"/>
      <c r="BG105" s="109"/>
      <c r="BH105" s="109"/>
    </row>
    <row r="106" spans="1:79" s="6" customFormat="1" ht="12.75" customHeight="1">
      <c r="A106" s="85"/>
      <c r="B106" s="86"/>
      <c r="C106" s="86"/>
      <c r="D106" s="99" t="s">
        <v>147</v>
      </c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1"/>
      <c r="U106" s="103">
        <v>1968708</v>
      </c>
      <c r="V106" s="104"/>
      <c r="W106" s="104"/>
      <c r="X106" s="104"/>
      <c r="Y106" s="105"/>
      <c r="Z106" s="103">
        <v>0</v>
      </c>
      <c r="AA106" s="104"/>
      <c r="AB106" s="104"/>
      <c r="AC106" s="104"/>
      <c r="AD106" s="105"/>
      <c r="AE106" s="102">
        <v>0</v>
      </c>
      <c r="AF106" s="102"/>
      <c r="AG106" s="102"/>
      <c r="AH106" s="102"/>
      <c r="AI106" s="102"/>
      <c r="AJ106" s="84">
        <f>IF(ISNUMBER(U106),U106,0)+IF(ISNUMBER(Z106),Z106,0)</f>
        <v>1968708</v>
      </c>
      <c r="AK106" s="84"/>
      <c r="AL106" s="84"/>
      <c r="AM106" s="84"/>
      <c r="AN106" s="84"/>
      <c r="AO106" s="102">
        <v>2103051</v>
      </c>
      <c r="AP106" s="102"/>
      <c r="AQ106" s="102"/>
      <c r="AR106" s="102"/>
      <c r="AS106" s="102"/>
      <c r="AT106" s="84">
        <v>0</v>
      </c>
      <c r="AU106" s="84"/>
      <c r="AV106" s="84"/>
      <c r="AW106" s="84"/>
      <c r="AX106" s="84"/>
      <c r="AY106" s="102">
        <v>0</v>
      </c>
      <c r="AZ106" s="102"/>
      <c r="BA106" s="102"/>
      <c r="BB106" s="102"/>
      <c r="BC106" s="102"/>
      <c r="BD106" s="84">
        <f>IF(ISNUMBER(AO106),AO106,0)+IF(ISNUMBER(AT106),AT106,0)</f>
        <v>2103051</v>
      </c>
      <c r="BE106" s="84"/>
      <c r="BF106" s="84"/>
      <c r="BG106" s="84"/>
      <c r="BH106" s="84"/>
    </row>
    <row r="107" spans="1:79" s="5" customFormat="1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>
      <c r="A109" s="29" t="s">
        <v>152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79" ht="14.25" customHeight="1">
      <c r="A110" s="29" t="s">
        <v>253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</row>
    <row r="111" spans="1:79" ht="23.1" customHeight="1">
      <c r="A111" s="54" t="s">
        <v>6</v>
      </c>
      <c r="B111" s="55"/>
      <c r="C111" s="55"/>
      <c r="D111" s="27" t="s">
        <v>9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 t="s">
        <v>8</v>
      </c>
      <c r="R111" s="27"/>
      <c r="S111" s="27"/>
      <c r="T111" s="27"/>
      <c r="U111" s="27"/>
      <c r="V111" s="27" t="s">
        <v>7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36" t="s">
        <v>239</v>
      </c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8"/>
      <c r="AU111" s="36" t="s">
        <v>242</v>
      </c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8"/>
      <c r="BJ111" s="36" t="s">
        <v>249</v>
      </c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8"/>
    </row>
    <row r="112" spans="1:79" ht="32.25" customHeight="1">
      <c r="A112" s="57"/>
      <c r="B112" s="58"/>
      <c r="C112" s="5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 t="s">
        <v>4</v>
      </c>
      <c r="AG112" s="27"/>
      <c r="AH112" s="27"/>
      <c r="AI112" s="27"/>
      <c r="AJ112" s="27"/>
      <c r="AK112" s="27" t="s">
        <v>3</v>
      </c>
      <c r="AL112" s="27"/>
      <c r="AM112" s="27"/>
      <c r="AN112" s="27"/>
      <c r="AO112" s="27"/>
      <c r="AP112" s="27" t="s">
        <v>123</v>
      </c>
      <c r="AQ112" s="27"/>
      <c r="AR112" s="27"/>
      <c r="AS112" s="27"/>
      <c r="AT112" s="27"/>
      <c r="AU112" s="27" t="s">
        <v>4</v>
      </c>
      <c r="AV112" s="27"/>
      <c r="AW112" s="27"/>
      <c r="AX112" s="27"/>
      <c r="AY112" s="27"/>
      <c r="AZ112" s="27" t="s">
        <v>3</v>
      </c>
      <c r="BA112" s="27"/>
      <c r="BB112" s="27"/>
      <c r="BC112" s="27"/>
      <c r="BD112" s="27"/>
      <c r="BE112" s="27" t="s">
        <v>90</v>
      </c>
      <c r="BF112" s="27"/>
      <c r="BG112" s="27"/>
      <c r="BH112" s="27"/>
      <c r="BI112" s="27"/>
      <c r="BJ112" s="27" t="s">
        <v>4</v>
      </c>
      <c r="BK112" s="27"/>
      <c r="BL112" s="27"/>
      <c r="BM112" s="27"/>
      <c r="BN112" s="27"/>
      <c r="BO112" s="27" t="s">
        <v>3</v>
      </c>
      <c r="BP112" s="27"/>
      <c r="BQ112" s="27"/>
      <c r="BR112" s="27"/>
      <c r="BS112" s="27"/>
      <c r="BT112" s="27" t="s">
        <v>97</v>
      </c>
      <c r="BU112" s="27"/>
      <c r="BV112" s="27"/>
      <c r="BW112" s="27"/>
      <c r="BX112" s="27"/>
    </row>
    <row r="113" spans="1:79" ht="15" customHeight="1">
      <c r="A113" s="36">
        <v>1</v>
      </c>
      <c r="B113" s="37"/>
      <c r="C113" s="37"/>
      <c r="D113" s="27">
        <v>2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>
        <v>3</v>
      </c>
      <c r="R113" s="27"/>
      <c r="S113" s="27"/>
      <c r="T113" s="27"/>
      <c r="U113" s="27"/>
      <c r="V113" s="27">
        <v>4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27">
        <v>5</v>
      </c>
      <c r="AG113" s="27"/>
      <c r="AH113" s="27"/>
      <c r="AI113" s="27"/>
      <c r="AJ113" s="27"/>
      <c r="AK113" s="27">
        <v>6</v>
      </c>
      <c r="AL113" s="27"/>
      <c r="AM113" s="27"/>
      <c r="AN113" s="27"/>
      <c r="AO113" s="27"/>
      <c r="AP113" s="27">
        <v>7</v>
      </c>
      <c r="AQ113" s="27"/>
      <c r="AR113" s="27"/>
      <c r="AS113" s="27"/>
      <c r="AT113" s="27"/>
      <c r="AU113" s="27">
        <v>8</v>
      </c>
      <c r="AV113" s="27"/>
      <c r="AW113" s="27"/>
      <c r="AX113" s="27"/>
      <c r="AY113" s="27"/>
      <c r="AZ113" s="27">
        <v>9</v>
      </c>
      <c r="BA113" s="27"/>
      <c r="BB113" s="27"/>
      <c r="BC113" s="27"/>
      <c r="BD113" s="27"/>
      <c r="BE113" s="27">
        <v>10</v>
      </c>
      <c r="BF113" s="27"/>
      <c r="BG113" s="27"/>
      <c r="BH113" s="27"/>
      <c r="BI113" s="27"/>
      <c r="BJ113" s="27">
        <v>11</v>
      </c>
      <c r="BK113" s="27"/>
      <c r="BL113" s="27"/>
      <c r="BM113" s="27"/>
      <c r="BN113" s="27"/>
      <c r="BO113" s="27">
        <v>12</v>
      </c>
      <c r="BP113" s="27"/>
      <c r="BQ113" s="27"/>
      <c r="BR113" s="27"/>
      <c r="BS113" s="27"/>
      <c r="BT113" s="27">
        <v>13</v>
      </c>
      <c r="BU113" s="27"/>
      <c r="BV113" s="27"/>
      <c r="BW113" s="27"/>
      <c r="BX113" s="27"/>
    </row>
    <row r="114" spans="1:79" ht="10.5" hidden="1" customHeight="1">
      <c r="A114" s="39" t="s">
        <v>154</v>
      </c>
      <c r="B114" s="40"/>
      <c r="C114" s="40"/>
      <c r="D114" s="27" t="s">
        <v>57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 t="s">
        <v>70</v>
      </c>
      <c r="R114" s="27"/>
      <c r="S114" s="27"/>
      <c r="T114" s="27"/>
      <c r="U114" s="27"/>
      <c r="V114" s="27" t="s">
        <v>71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26" t="s">
        <v>111</v>
      </c>
      <c r="AG114" s="26"/>
      <c r="AH114" s="26"/>
      <c r="AI114" s="26"/>
      <c r="AJ114" s="26"/>
      <c r="AK114" s="30" t="s">
        <v>112</v>
      </c>
      <c r="AL114" s="30"/>
      <c r="AM114" s="30"/>
      <c r="AN114" s="30"/>
      <c r="AO114" s="30"/>
      <c r="AP114" s="50" t="s">
        <v>182</v>
      </c>
      <c r="AQ114" s="50"/>
      <c r="AR114" s="50"/>
      <c r="AS114" s="50"/>
      <c r="AT114" s="50"/>
      <c r="AU114" s="26" t="s">
        <v>113</v>
      </c>
      <c r="AV114" s="26"/>
      <c r="AW114" s="26"/>
      <c r="AX114" s="26"/>
      <c r="AY114" s="26"/>
      <c r="AZ114" s="30" t="s">
        <v>114</v>
      </c>
      <c r="BA114" s="30"/>
      <c r="BB114" s="30"/>
      <c r="BC114" s="30"/>
      <c r="BD114" s="30"/>
      <c r="BE114" s="50" t="s">
        <v>182</v>
      </c>
      <c r="BF114" s="50"/>
      <c r="BG114" s="50"/>
      <c r="BH114" s="50"/>
      <c r="BI114" s="50"/>
      <c r="BJ114" s="26" t="s">
        <v>105</v>
      </c>
      <c r="BK114" s="26"/>
      <c r="BL114" s="26"/>
      <c r="BM114" s="26"/>
      <c r="BN114" s="26"/>
      <c r="BO114" s="30" t="s">
        <v>106</v>
      </c>
      <c r="BP114" s="30"/>
      <c r="BQ114" s="30"/>
      <c r="BR114" s="30"/>
      <c r="BS114" s="30"/>
      <c r="BT114" s="50" t="s">
        <v>182</v>
      </c>
      <c r="BU114" s="50"/>
      <c r="BV114" s="50"/>
      <c r="BW114" s="50"/>
      <c r="BX114" s="50"/>
      <c r="CA114" t="s">
        <v>37</v>
      </c>
    </row>
    <row r="115" spans="1:79" s="6" customFormat="1" ht="15" customHeight="1">
      <c r="A115" s="85">
        <v>0</v>
      </c>
      <c r="B115" s="86"/>
      <c r="C115" s="86"/>
      <c r="D115" s="110" t="s">
        <v>181</v>
      </c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CA115" s="6" t="s">
        <v>38</v>
      </c>
    </row>
    <row r="116" spans="1:79" s="98" customFormat="1" ht="28.5" customHeight="1">
      <c r="A116" s="88">
        <v>0</v>
      </c>
      <c r="B116" s="89"/>
      <c r="C116" s="89"/>
      <c r="D116" s="113" t="s">
        <v>183</v>
      </c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5"/>
      <c r="Q116" s="27" t="s">
        <v>184</v>
      </c>
      <c r="R116" s="27"/>
      <c r="S116" s="27"/>
      <c r="T116" s="27"/>
      <c r="U116" s="27"/>
      <c r="V116" s="27" t="s">
        <v>185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116">
        <v>5</v>
      </c>
      <c r="AG116" s="116"/>
      <c r="AH116" s="116"/>
      <c r="AI116" s="116"/>
      <c r="AJ116" s="116"/>
      <c r="AK116" s="116">
        <v>0</v>
      </c>
      <c r="AL116" s="116"/>
      <c r="AM116" s="116"/>
      <c r="AN116" s="116"/>
      <c r="AO116" s="116"/>
      <c r="AP116" s="116">
        <v>5</v>
      </c>
      <c r="AQ116" s="116"/>
      <c r="AR116" s="116"/>
      <c r="AS116" s="116"/>
      <c r="AT116" s="116"/>
      <c r="AU116" s="116">
        <v>8</v>
      </c>
      <c r="AV116" s="116"/>
      <c r="AW116" s="116"/>
      <c r="AX116" s="116"/>
      <c r="AY116" s="116"/>
      <c r="AZ116" s="116">
        <v>0</v>
      </c>
      <c r="BA116" s="116"/>
      <c r="BB116" s="116"/>
      <c r="BC116" s="116"/>
      <c r="BD116" s="116"/>
      <c r="BE116" s="116">
        <v>8</v>
      </c>
      <c r="BF116" s="116"/>
      <c r="BG116" s="116"/>
      <c r="BH116" s="116"/>
      <c r="BI116" s="116"/>
      <c r="BJ116" s="116">
        <v>8</v>
      </c>
      <c r="BK116" s="116"/>
      <c r="BL116" s="116"/>
      <c r="BM116" s="116"/>
      <c r="BN116" s="116"/>
      <c r="BO116" s="116">
        <v>0</v>
      </c>
      <c r="BP116" s="116"/>
      <c r="BQ116" s="116"/>
      <c r="BR116" s="116"/>
      <c r="BS116" s="116"/>
      <c r="BT116" s="116">
        <v>8</v>
      </c>
      <c r="BU116" s="116"/>
      <c r="BV116" s="116"/>
      <c r="BW116" s="116"/>
      <c r="BX116" s="116"/>
    </row>
    <row r="117" spans="1:79" s="98" customFormat="1" ht="30" customHeight="1">
      <c r="A117" s="88">
        <v>0</v>
      </c>
      <c r="B117" s="89"/>
      <c r="C117" s="89"/>
      <c r="D117" s="113" t="s">
        <v>186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3"/>
      <c r="Q117" s="27" t="s">
        <v>184</v>
      </c>
      <c r="R117" s="27"/>
      <c r="S117" s="27"/>
      <c r="T117" s="27"/>
      <c r="U117" s="27"/>
      <c r="V117" s="27" t="s">
        <v>185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116">
        <v>3</v>
      </c>
      <c r="AG117" s="116"/>
      <c r="AH117" s="116"/>
      <c r="AI117" s="116"/>
      <c r="AJ117" s="116"/>
      <c r="AK117" s="116">
        <v>0</v>
      </c>
      <c r="AL117" s="116"/>
      <c r="AM117" s="116"/>
      <c r="AN117" s="116"/>
      <c r="AO117" s="116"/>
      <c r="AP117" s="116">
        <v>3</v>
      </c>
      <c r="AQ117" s="116"/>
      <c r="AR117" s="116"/>
      <c r="AS117" s="116"/>
      <c r="AT117" s="116"/>
      <c r="AU117" s="116">
        <v>5</v>
      </c>
      <c r="AV117" s="116"/>
      <c r="AW117" s="116"/>
      <c r="AX117" s="116"/>
      <c r="AY117" s="116"/>
      <c r="AZ117" s="116">
        <v>0</v>
      </c>
      <c r="BA117" s="116"/>
      <c r="BB117" s="116"/>
      <c r="BC117" s="116"/>
      <c r="BD117" s="116"/>
      <c r="BE117" s="116">
        <v>5</v>
      </c>
      <c r="BF117" s="116"/>
      <c r="BG117" s="116"/>
      <c r="BH117" s="116"/>
      <c r="BI117" s="116"/>
      <c r="BJ117" s="116">
        <v>5</v>
      </c>
      <c r="BK117" s="116"/>
      <c r="BL117" s="116"/>
      <c r="BM117" s="116"/>
      <c r="BN117" s="116"/>
      <c r="BO117" s="116">
        <v>0</v>
      </c>
      <c r="BP117" s="116"/>
      <c r="BQ117" s="116"/>
      <c r="BR117" s="116"/>
      <c r="BS117" s="116"/>
      <c r="BT117" s="116">
        <v>5</v>
      </c>
      <c r="BU117" s="116"/>
      <c r="BV117" s="116"/>
      <c r="BW117" s="116"/>
      <c r="BX117" s="116"/>
    </row>
    <row r="118" spans="1:79" s="98" customFormat="1" ht="30" customHeight="1">
      <c r="A118" s="88">
        <v>0</v>
      </c>
      <c r="B118" s="89"/>
      <c r="C118" s="89"/>
      <c r="D118" s="113" t="s">
        <v>187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3"/>
      <c r="Q118" s="27" t="s">
        <v>184</v>
      </c>
      <c r="R118" s="27"/>
      <c r="S118" s="27"/>
      <c r="T118" s="27"/>
      <c r="U118" s="27"/>
      <c r="V118" s="27" t="s">
        <v>185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6">
        <v>2</v>
      </c>
      <c r="AG118" s="116"/>
      <c r="AH118" s="116"/>
      <c r="AI118" s="116"/>
      <c r="AJ118" s="116"/>
      <c r="AK118" s="116">
        <v>0</v>
      </c>
      <c r="AL118" s="116"/>
      <c r="AM118" s="116"/>
      <c r="AN118" s="116"/>
      <c r="AO118" s="116"/>
      <c r="AP118" s="116">
        <v>2</v>
      </c>
      <c r="AQ118" s="116"/>
      <c r="AR118" s="116"/>
      <c r="AS118" s="116"/>
      <c r="AT118" s="116"/>
      <c r="AU118" s="116">
        <v>3</v>
      </c>
      <c r="AV118" s="116"/>
      <c r="AW118" s="116"/>
      <c r="AX118" s="116"/>
      <c r="AY118" s="116"/>
      <c r="AZ118" s="116">
        <v>0</v>
      </c>
      <c r="BA118" s="116"/>
      <c r="BB118" s="116"/>
      <c r="BC118" s="116"/>
      <c r="BD118" s="116"/>
      <c r="BE118" s="116">
        <v>3</v>
      </c>
      <c r="BF118" s="116"/>
      <c r="BG118" s="116"/>
      <c r="BH118" s="116"/>
      <c r="BI118" s="116"/>
      <c r="BJ118" s="116">
        <v>3</v>
      </c>
      <c r="BK118" s="116"/>
      <c r="BL118" s="116"/>
      <c r="BM118" s="116"/>
      <c r="BN118" s="116"/>
      <c r="BO118" s="116">
        <v>0</v>
      </c>
      <c r="BP118" s="116"/>
      <c r="BQ118" s="116"/>
      <c r="BR118" s="116"/>
      <c r="BS118" s="116"/>
      <c r="BT118" s="116">
        <v>3</v>
      </c>
      <c r="BU118" s="116"/>
      <c r="BV118" s="116"/>
      <c r="BW118" s="116"/>
      <c r="BX118" s="116"/>
    </row>
    <row r="119" spans="1:79" s="98" customFormat="1" ht="15" customHeight="1">
      <c r="A119" s="88">
        <v>0</v>
      </c>
      <c r="B119" s="89"/>
      <c r="C119" s="89"/>
      <c r="D119" s="113" t="s">
        <v>188</v>
      </c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3"/>
      <c r="Q119" s="27" t="s">
        <v>184</v>
      </c>
      <c r="R119" s="27"/>
      <c r="S119" s="27"/>
      <c r="T119" s="27"/>
      <c r="U119" s="27"/>
      <c r="V119" s="27" t="s">
        <v>189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116">
        <v>1</v>
      </c>
      <c r="AG119" s="116"/>
      <c r="AH119" s="116"/>
      <c r="AI119" s="116"/>
      <c r="AJ119" s="116"/>
      <c r="AK119" s="116">
        <v>0</v>
      </c>
      <c r="AL119" s="116"/>
      <c r="AM119" s="116"/>
      <c r="AN119" s="116"/>
      <c r="AO119" s="116"/>
      <c r="AP119" s="116">
        <v>1</v>
      </c>
      <c r="AQ119" s="116"/>
      <c r="AR119" s="116"/>
      <c r="AS119" s="116"/>
      <c r="AT119" s="116"/>
      <c r="AU119" s="116">
        <v>1</v>
      </c>
      <c r="AV119" s="116"/>
      <c r="AW119" s="116"/>
      <c r="AX119" s="116"/>
      <c r="AY119" s="116"/>
      <c r="AZ119" s="116">
        <v>0</v>
      </c>
      <c r="BA119" s="116"/>
      <c r="BB119" s="116"/>
      <c r="BC119" s="116"/>
      <c r="BD119" s="116"/>
      <c r="BE119" s="116">
        <v>1</v>
      </c>
      <c r="BF119" s="116"/>
      <c r="BG119" s="116"/>
      <c r="BH119" s="116"/>
      <c r="BI119" s="116"/>
      <c r="BJ119" s="116">
        <v>1</v>
      </c>
      <c r="BK119" s="116"/>
      <c r="BL119" s="116"/>
      <c r="BM119" s="116"/>
      <c r="BN119" s="116"/>
      <c r="BO119" s="116">
        <v>0</v>
      </c>
      <c r="BP119" s="116"/>
      <c r="BQ119" s="116"/>
      <c r="BR119" s="116"/>
      <c r="BS119" s="116"/>
      <c r="BT119" s="116">
        <v>1</v>
      </c>
      <c r="BU119" s="116"/>
      <c r="BV119" s="116"/>
      <c r="BW119" s="116"/>
      <c r="BX119" s="116"/>
    </row>
    <row r="120" spans="1:79" s="98" customFormat="1" ht="30" customHeight="1">
      <c r="A120" s="88">
        <v>0</v>
      </c>
      <c r="B120" s="89"/>
      <c r="C120" s="89"/>
      <c r="D120" s="113" t="s">
        <v>190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3"/>
      <c r="Q120" s="27" t="s">
        <v>184</v>
      </c>
      <c r="R120" s="27"/>
      <c r="S120" s="27"/>
      <c r="T120" s="27"/>
      <c r="U120" s="27"/>
      <c r="V120" s="27" t="s">
        <v>191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6">
        <v>1117</v>
      </c>
      <c r="AG120" s="116"/>
      <c r="AH120" s="116"/>
      <c r="AI120" s="116"/>
      <c r="AJ120" s="116"/>
      <c r="AK120" s="116">
        <v>0</v>
      </c>
      <c r="AL120" s="116"/>
      <c r="AM120" s="116"/>
      <c r="AN120" s="116"/>
      <c r="AO120" s="116"/>
      <c r="AP120" s="116">
        <v>1117</v>
      </c>
      <c r="AQ120" s="116"/>
      <c r="AR120" s="116"/>
      <c r="AS120" s="116"/>
      <c r="AT120" s="116"/>
      <c r="AU120" s="116">
        <v>874</v>
      </c>
      <c r="AV120" s="116"/>
      <c r="AW120" s="116"/>
      <c r="AX120" s="116"/>
      <c r="AY120" s="116"/>
      <c r="AZ120" s="116">
        <v>0</v>
      </c>
      <c r="BA120" s="116"/>
      <c r="BB120" s="116"/>
      <c r="BC120" s="116"/>
      <c r="BD120" s="116"/>
      <c r="BE120" s="116">
        <v>874</v>
      </c>
      <c r="BF120" s="116"/>
      <c r="BG120" s="116"/>
      <c r="BH120" s="116"/>
      <c r="BI120" s="116"/>
      <c r="BJ120" s="116">
        <v>874</v>
      </c>
      <c r="BK120" s="116"/>
      <c r="BL120" s="116"/>
      <c r="BM120" s="116"/>
      <c r="BN120" s="116"/>
      <c r="BO120" s="116">
        <v>0</v>
      </c>
      <c r="BP120" s="116"/>
      <c r="BQ120" s="116"/>
      <c r="BR120" s="116"/>
      <c r="BS120" s="116"/>
      <c r="BT120" s="116">
        <v>874</v>
      </c>
      <c r="BU120" s="116"/>
      <c r="BV120" s="116"/>
      <c r="BW120" s="116"/>
      <c r="BX120" s="116"/>
    </row>
    <row r="121" spans="1:79" s="98" customFormat="1" ht="15" customHeight="1">
      <c r="A121" s="88">
        <v>0</v>
      </c>
      <c r="B121" s="89"/>
      <c r="C121" s="89"/>
      <c r="D121" s="113" t="s">
        <v>192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3"/>
      <c r="Q121" s="27" t="s">
        <v>193</v>
      </c>
      <c r="R121" s="27"/>
      <c r="S121" s="27"/>
      <c r="T121" s="27"/>
      <c r="U121" s="27"/>
      <c r="V121" s="113" t="s">
        <v>194</v>
      </c>
      <c r="W121" s="114"/>
      <c r="X121" s="114"/>
      <c r="Y121" s="114"/>
      <c r="Z121" s="114"/>
      <c r="AA121" s="114"/>
      <c r="AB121" s="114"/>
      <c r="AC121" s="114"/>
      <c r="AD121" s="114"/>
      <c r="AE121" s="115"/>
      <c r="AF121" s="116">
        <v>525641</v>
      </c>
      <c r="AG121" s="116"/>
      <c r="AH121" s="116"/>
      <c r="AI121" s="116"/>
      <c r="AJ121" s="116"/>
      <c r="AK121" s="116">
        <v>0</v>
      </c>
      <c r="AL121" s="116"/>
      <c r="AM121" s="116"/>
      <c r="AN121" s="116"/>
      <c r="AO121" s="116"/>
      <c r="AP121" s="116">
        <v>525641</v>
      </c>
      <c r="AQ121" s="116"/>
      <c r="AR121" s="116"/>
      <c r="AS121" s="116"/>
      <c r="AT121" s="116"/>
      <c r="AU121" s="116">
        <v>1016434</v>
      </c>
      <c r="AV121" s="116"/>
      <c r="AW121" s="116"/>
      <c r="AX121" s="116"/>
      <c r="AY121" s="116"/>
      <c r="AZ121" s="116">
        <v>0</v>
      </c>
      <c r="BA121" s="116"/>
      <c r="BB121" s="116"/>
      <c r="BC121" s="116"/>
      <c r="BD121" s="116"/>
      <c r="BE121" s="116">
        <v>1016434</v>
      </c>
      <c r="BF121" s="116"/>
      <c r="BG121" s="116"/>
      <c r="BH121" s="116"/>
      <c r="BI121" s="116"/>
      <c r="BJ121" s="116">
        <v>1474552</v>
      </c>
      <c r="BK121" s="116"/>
      <c r="BL121" s="116"/>
      <c r="BM121" s="116"/>
      <c r="BN121" s="116"/>
      <c r="BO121" s="116">
        <v>0</v>
      </c>
      <c r="BP121" s="116"/>
      <c r="BQ121" s="116"/>
      <c r="BR121" s="116"/>
      <c r="BS121" s="116"/>
      <c r="BT121" s="116">
        <v>1474552</v>
      </c>
      <c r="BU121" s="116"/>
      <c r="BV121" s="116"/>
      <c r="BW121" s="116"/>
      <c r="BX121" s="116"/>
    </row>
    <row r="122" spans="1:79" s="98" customFormat="1" ht="15" customHeight="1">
      <c r="A122" s="88">
        <v>0</v>
      </c>
      <c r="B122" s="89"/>
      <c r="C122" s="89"/>
      <c r="D122" s="113" t="s">
        <v>195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3"/>
      <c r="Q122" s="27" t="s">
        <v>193</v>
      </c>
      <c r="R122" s="27"/>
      <c r="S122" s="27"/>
      <c r="T122" s="27"/>
      <c r="U122" s="27"/>
      <c r="V122" s="113" t="s">
        <v>196</v>
      </c>
      <c r="W122" s="92"/>
      <c r="X122" s="92"/>
      <c r="Y122" s="92"/>
      <c r="Z122" s="92"/>
      <c r="AA122" s="92"/>
      <c r="AB122" s="92"/>
      <c r="AC122" s="92"/>
      <c r="AD122" s="92"/>
      <c r="AE122" s="93"/>
      <c r="AF122" s="116">
        <v>525641</v>
      </c>
      <c r="AG122" s="116"/>
      <c r="AH122" s="116"/>
      <c r="AI122" s="116"/>
      <c r="AJ122" s="116"/>
      <c r="AK122" s="116">
        <v>0</v>
      </c>
      <c r="AL122" s="116"/>
      <c r="AM122" s="116"/>
      <c r="AN122" s="116"/>
      <c r="AO122" s="116"/>
      <c r="AP122" s="116">
        <v>525641</v>
      </c>
      <c r="AQ122" s="116"/>
      <c r="AR122" s="116"/>
      <c r="AS122" s="116"/>
      <c r="AT122" s="116"/>
      <c r="AU122" s="116">
        <v>1016434</v>
      </c>
      <c r="AV122" s="116"/>
      <c r="AW122" s="116"/>
      <c r="AX122" s="116"/>
      <c r="AY122" s="116"/>
      <c r="AZ122" s="116">
        <v>0</v>
      </c>
      <c r="BA122" s="116"/>
      <c r="BB122" s="116"/>
      <c r="BC122" s="116"/>
      <c r="BD122" s="116"/>
      <c r="BE122" s="116">
        <v>1016434</v>
      </c>
      <c r="BF122" s="116"/>
      <c r="BG122" s="116"/>
      <c r="BH122" s="116"/>
      <c r="BI122" s="116"/>
      <c r="BJ122" s="116">
        <v>859206</v>
      </c>
      <c r="BK122" s="116"/>
      <c r="BL122" s="116"/>
      <c r="BM122" s="116"/>
      <c r="BN122" s="116"/>
      <c r="BO122" s="116">
        <v>0</v>
      </c>
      <c r="BP122" s="116"/>
      <c r="BQ122" s="116"/>
      <c r="BR122" s="116"/>
      <c r="BS122" s="116"/>
      <c r="BT122" s="116">
        <v>859206</v>
      </c>
      <c r="BU122" s="116"/>
      <c r="BV122" s="116"/>
      <c r="BW122" s="116"/>
      <c r="BX122" s="116"/>
    </row>
    <row r="123" spans="1:79" s="6" customFormat="1" ht="15" customHeight="1">
      <c r="A123" s="85">
        <v>0</v>
      </c>
      <c r="B123" s="86"/>
      <c r="C123" s="86"/>
      <c r="D123" s="112" t="s">
        <v>197</v>
      </c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1"/>
      <c r="Q123" s="110"/>
      <c r="R123" s="110"/>
      <c r="S123" s="110"/>
      <c r="T123" s="110"/>
      <c r="U123" s="110"/>
      <c r="V123" s="112"/>
      <c r="W123" s="100"/>
      <c r="X123" s="100"/>
      <c r="Y123" s="100"/>
      <c r="Z123" s="100"/>
      <c r="AA123" s="100"/>
      <c r="AB123" s="100"/>
      <c r="AC123" s="100"/>
      <c r="AD123" s="100"/>
      <c r="AE123" s="10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</row>
    <row r="124" spans="1:79" s="98" customFormat="1" ht="42.75" customHeight="1">
      <c r="A124" s="88">
        <v>0</v>
      </c>
      <c r="B124" s="89"/>
      <c r="C124" s="89"/>
      <c r="D124" s="113" t="s">
        <v>198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3"/>
      <c r="Q124" s="27" t="s">
        <v>184</v>
      </c>
      <c r="R124" s="27"/>
      <c r="S124" s="27"/>
      <c r="T124" s="27"/>
      <c r="U124" s="27"/>
      <c r="V124" s="113" t="s">
        <v>199</v>
      </c>
      <c r="W124" s="92"/>
      <c r="X124" s="92"/>
      <c r="Y124" s="92"/>
      <c r="Z124" s="92"/>
      <c r="AA124" s="92"/>
      <c r="AB124" s="92"/>
      <c r="AC124" s="92"/>
      <c r="AD124" s="92"/>
      <c r="AE124" s="93"/>
      <c r="AF124" s="116">
        <v>874</v>
      </c>
      <c r="AG124" s="116"/>
      <c r="AH124" s="116"/>
      <c r="AI124" s="116"/>
      <c r="AJ124" s="116"/>
      <c r="AK124" s="116">
        <v>0</v>
      </c>
      <c r="AL124" s="116"/>
      <c r="AM124" s="116"/>
      <c r="AN124" s="116"/>
      <c r="AO124" s="116"/>
      <c r="AP124" s="116">
        <v>874</v>
      </c>
      <c r="AQ124" s="116"/>
      <c r="AR124" s="116"/>
      <c r="AS124" s="116"/>
      <c r="AT124" s="116"/>
      <c r="AU124" s="116">
        <v>0</v>
      </c>
      <c r="AV124" s="116"/>
      <c r="AW124" s="116"/>
      <c r="AX124" s="116"/>
      <c r="AY124" s="116"/>
      <c r="AZ124" s="116">
        <v>0</v>
      </c>
      <c r="BA124" s="116"/>
      <c r="BB124" s="116"/>
      <c r="BC124" s="116"/>
      <c r="BD124" s="116"/>
      <c r="BE124" s="116">
        <v>0</v>
      </c>
      <c r="BF124" s="116"/>
      <c r="BG124" s="116"/>
      <c r="BH124" s="116"/>
      <c r="BI124" s="116"/>
      <c r="BJ124" s="116">
        <v>0</v>
      </c>
      <c r="BK124" s="116"/>
      <c r="BL124" s="116"/>
      <c r="BM124" s="116"/>
      <c r="BN124" s="116"/>
      <c r="BO124" s="116">
        <v>0</v>
      </c>
      <c r="BP124" s="116"/>
      <c r="BQ124" s="116"/>
      <c r="BR124" s="116"/>
      <c r="BS124" s="116"/>
      <c r="BT124" s="116">
        <v>0</v>
      </c>
      <c r="BU124" s="116"/>
      <c r="BV124" s="116"/>
      <c r="BW124" s="116"/>
      <c r="BX124" s="116"/>
    </row>
    <row r="125" spans="1:79" s="6" customFormat="1" ht="15" customHeight="1">
      <c r="A125" s="85">
        <v>0</v>
      </c>
      <c r="B125" s="86"/>
      <c r="C125" s="86"/>
      <c r="D125" s="112" t="s">
        <v>200</v>
      </c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1"/>
      <c r="Q125" s="110"/>
      <c r="R125" s="110"/>
      <c r="S125" s="110"/>
      <c r="T125" s="110"/>
      <c r="U125" s="110"/>
      <c r="V125" s="112"/>
      <c r="W125" s="100"/>
      <c r="X125" s="100"/>
      <c r="Y125" s="100"/>
      <c r="Z125" s="100"/>
      <c r="AA125" s="100"/>
      <c r="AB125" s="100"/>
      <c r="AC125" s="100"/>
      <c r="AD125" s="100"/>
      <c r="AE125" s="10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</row>
    <row r="126" spans="1:79" s="98" customFormat="1" ht="28.5" customHeight="1">
      <c r="A126" s="88">
        <v>0</v>
      </c>
      <c r="B126" s="89"/>
      <c r="C126" s="89"/>
      <c r="D126" s="113" t="s">
        <v>201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3"/>
      <c r="Q126" s="27" t="s">
        <v>193</v>
      </c>
      <c r="R126" s="27"/>
      <c r="S126" s="27"/>
      <c r="T126" s="27"/>
      <c r="U126" s="27"/>
      <c r="V126" s="113" t="s">
        <v>194</v>
      </c>
      <c r="W126" s="92"/>
      <c r="X126" s="92"/>
      <c r="Y126" s="92"/>
      <c r="Z126" s="92"/>
      <c r="AA126" s="92"/>
      <c r="AB126" s="92"/>
      <c r="AC126" s="92"/>
      <c r="AD126" s="92"/>
      <c r="AE126" s="93"/>
      <c r="AF126" s="116">
        <v>8761</v>
      </c>
      <c r="AG126" s="116"/>
      <c r="AH126" s="116"/>
      <c r="AI126" s="116"/>
      <c r="AJ126" s="116"/>
      <c r="AK126" s="116">
        <v>0</v>
      </c>
      <c r="AL126" s="116"/>
      <c r="AM126" s="116"/>
      <c r="AN126" s="116"/>
      <c r="AO126" s="116"/>
      <c r="AP126" s="116">
        <v>8761</v>
      </c>
      <c r="AQ126" s="116"/>
      <c r="AR126" s="116"/>
      <c r="AS126" s="116"/>
      <c r="AT126" s="116"/>
      <c r="AU126" s="116">
        <v>10588</v>
      </c>
      <c r="AV126" s="116"/>
      <c r="AW126" s="116"/>
      <c r="AX126" s="116"/>
      <c r="AY126" s="116"/>
      <c r="AZ126" s="116">
        <v>0</v>
      </c>
      <c r="BA126" s="116"/>
      <c r="BB126" s="116"/>
      <c r="BC126" s="116"/>
      <c r="BD126" s="116"/>
      <c r="BE126" s="116">
        <v>10588</v>
      </c>
      <c r="BF126" s="116"/>
      <c r="BG126" s="116"/>
      <c r="BH126" s="116"/>
      <c r="BI126" s="116"/>
      <c r="BJ126" s="116">
        <v>15360</v>
      </c>
      <c r="BK126" s="116"/>
      <c r="BL126" s="116"/>
      <c r="BM126" s="116"/>
      <c r="BN126" s="116"/>
      <c r="BO126" s="116">
        <v>0</v>
      </c>
      <c r="BP126" s="116"/>
      <c r="BQ126" s="116"/>
      <c r="BR126" s="116"/>
      <c r="BS126" s="116"/>
      <c r="BT126" s="116">
        <v>15360</v>
      </c>
      <c r="BU126" s="116"/>
      <c r="BV126" s="116"/>
      <c r="BW126" s="116"/>
      <c r="BX126" s="116"/>
    </row>
    <row r="127" spans="1:79" s="98" customFormat="1" ht="30" customHeight="1">
      <c r="A127" s="88">
        <v>0</v>
      </c>
      <c r="B127" s="89"/>
      <c r="C127" s="89"/>
      <c r="D127" s="113" t="s">
        <v>202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3"/>
      <c r="Q127" s="27" t="s">
        <v>193</v>
      </c>
      <c r="R127" s="27"/>
      <c r="S127" s="27"/>
      <c r="T127" s="27"/>
      <c r="U127" s="27"/>
      <c r="V127" s="113" t="s">
        <v>194</v>
      </c>
      <c r="W127" s="92"/>
      <c r="X127" s="92"/>
      <c r="Y127" s="92"/>
      <c r="Z127" s="92"/>
      <c r="AA127" s="92"/>
      <c r="AB127" s="92"/>
      <c r="AC127" s="92"/>
      <c r="AD127" s="92"/>
      <c r="AE127" s="93"/>
      <c r="AF127" s="116">
        <v>8761</v>
      </c>
      <c r="AG127" s="116"/>
      <c r="AH127" s="116"/>
      <c r="AI127" s="116"/>
      <c r="AJ127" s="116"/>
      <c r="AK127" s="116">
        <v>0</v>
      </c>
      <c r="AL127" s="116"/>
      <c r="AM127" s="116"/>
      <c r="AN127" s="116"/>
      <c r="AO127" s="116"/>
      <c r="AP127" s="116">
        <v>8761</v>
      </c>
      <c r="AQ127" s="116"/>
      <c r="AR127" s="116"/>
      <c r="AS127" s="116"/>
      <c r="AT127" s="116"/>
      <c r="AU127" s="116">
        <v>10588</v>
      </c>
      <c r="AV127" s="116"/>
      <c r="AW127" s="116"/>
      <c r="AX127" s="116"/>
      <c r="AY127" s="116"/>
      <c r="AZ127" s="116">
        <v>0</v>
      </c>
      <c r="BA127" s="116"/>
      <c r="BB127" s="116"/>
      <c r="BC127" s="116"/>
      <c r="BD127" s="116"/>
      <c r="BE127" s="116">
        <v>10588</v>
      </c>
      <c r="BF127" s="116"/>
      <c r="BG127" s="116"/>
      <c r="BH127" s="116"/>
      <c r="BI127" s="116"/>
      <c r="BJ127" s="116">
        <v>8950</v>
      </c>
      <c r="BK127" s="116"/>
      <c r="BL127" s="116"/>
      <c r="BM127" s="116"/>
      <c r="BN127" s="116"/>
      <c r="BO127" s="116">
        <v>0</v>
      </c>
      <c r="BP127" s="116"/>
      <c r="BQ127" s="116"/>
      <c r="BR127" s="116"/>
      <c r="BS127" s="116"/>
      <c r="BT127" s="116">
        <v>8950</v>
      </c>
      <c r="BU127" s="116"/>
      <c r="BV127" s="116"/>
      <c r="BW127" s="116"/>
      <c r="BX127" s="116"/>
    </row>
    <row r="128" spans="1:79" s="6" customFormat="1" ht="15" customHeight="1">
      <c r="A128" s="85">
        <v>0</v>
      </c>
      <c r="B128" s="86"/>
      <c r="C128" s="86"/>
      <c r="D128" s="112" t="s">
        <v>203</v>
      </c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1"/>
      <c r="Q128" s="110"/>
      <c r="R128" s="110"/>
      <c r="S128" s="110"/>
      <c r="T128" s="110"/>
      <c r="U128" s="110"/>
      <c r="V128" s="112"/>
      <c r="W128" s="100"/>
      <c r="X128" s="100"/>
      <c r="Y128" s="100"/>
      <c r="Z128" s="100"/>
      <c r="AA128" s="100"/>
      <c r="AB128" s="100"/>
      <c r="AC128" s="100"/>
      <c r="AD128" s="100"/>
      <c r="AE128" s="10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</row>
    <row r="129" spans="1:79" s="98" customFormat="1" ht="42.75" customHeight="1">
      <c r="A129" s="88">
        <v>0</v>
      </c>
      <c r="B129" s="89"/>
      <c r="C129" s="89"/>
      <c r="D129" s="113" t="s">
        <v>204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3"/>
      <c r="Q129" s="27" t="s">
        <v>205</v>
      </c>
      <c r="R129" s="27"/>
      <c r="S129" s="27"/>
      <c r="T129" s="27"/>
      <c r="U129" s="27"/>
      <c r="V129" s="113" t="s">
        <v>206</v>
      </c>
      <c r="W129" s="92"/>
      <c r="X129" s="92"/>
      <c r="Y129" s="92"/>
      <c r="Z129" s="92"/>
      <c r="AA129" s="92"/>
      <c r="AB129" s="92"/>
      <c r="AC129" s="92"/>
      <c r="AD129" s="92"/>
      <c r="AE129" s="93"/>
      <c r="AF129" s="116">
        <v>78.2</v>
      </c>
      <c r="AG129" s="116"/>
      <c r="AH129" s="116"/>
      <c r="AI129" s="116"/>
      <c r="AJ129" s="116"/>
      <c r="AK129" s="116">
        <v>0</v>
      </c>
      <c r="AL129" s="116"/>
      <c r="AM129" s="116"/>
      <c r="AN129" s="116"/>
      <c r="AO129" s="116"/>
      <c r="AP129" s="116">
        <v>78.2</v>
      </c>
      <c r="AQ129" s="116"/>
      <c r="AR129" s="116"/>
      <c r="AS129" s="116"/>
      <c r="AT129" s="116"/>
      <c r="AU129" s="116">
        <v>0</v>
      </c>
      <c r="AV129" s="116"/>
      <c r="AW129" s="116"/>
      <c r="AX129" s="116"/>
      <c r="AY129" s="116"/>
      <c r="AZ129" s="116">
        <v>0</v>
      </c>
      <c r="BA129" s="116"/>
      <c r="BB129" s="116"/>
      <c r="BC129" s="116"/>
      <c r="BD129" s="116"/>
      <c r="BE129" s="116">
        <v>0</v>
      </c>
      <c r="BF129" s="116"/>
      <c r="BG129" s="116"/>
      <c r="BH129" s="116"/>
      <c r="BI129" s="116"/>
      <c r="BJ129" s="116">
        <v>0</v>
      </c>
      <c r="BK129" s="116"/>
      <c r="BL129" s="116"/>
      <c r="BM129" s="116"/>
      <c r="BN129" s="116"/>
      <c r="BO129" s="116">
        <v>0</v>
      </c>
      <c r="BP129" s="116"/>
      <c r="BQ129" s="116"/>
      <c r="BR129" s="116"/>
      <c r="BS129" s="116"/>
      <c r="BT129" s="116">
        <v>0</v>
      </c>
      <c r="BU129" s="116"/>
      <c r="BV129" s="116"/>
      <c r="BW129" s="116"/>
      <c r="BX129" s="116"/>
    </row>
    <row r="130" spans="1:79" s="98" customFormat="1" ht="30" customHeight="1">
      <c r="A130" s="88">
        <v>0</v>
      </c>
      <c r="B130" s="89"/>
      <c r="C130" s="89"/>
      <c r="D130" s="113" t="s">
        <v>207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3"/>
      <c r="Q130" s="27" t="s">
        <v>205</v>
      </c>
      <c r="R130" s="27"/>
      <c r="S130" s="27"/>
      <c r="T130" s="27"/>
      <c r="U130" s="27"/>
      <c r="V130" s="113" t="s">
        <v>208</v>
      </c>
      <c r="W130" s="92"/>
      <c r="X130" s="92"/>
      <c r="Y130" s="92"/>
      <c r="Z130" s="92"/>
      <c r="AA130" s="92"/>
      <c r="AB130" s="92"/>
      <c r="AC130" s="92"/>
      <c r="AD130" s="92"/>
      <c r="AE130" s="93"/>
      <c r="AF130" s="116">
        <v>100</v>
      </c>
      <c r="AG130" s="116"/>
      <c r="AH130" s="116"/>
      <c r="AI130" s="116"/>
      <c r="AJ130" s="116"/>
      <c r="AK130" s="116">
        <v>0</v>
      </c>
      <c r="AL130" s="116"/>
      <c r="AM130" s="116"/>
      <c r="AN130" s="116"/>
      <c r="AO130" s="116"/>
      <c r="AP130" s="116">
        <v>100</v>
      </c>
      <c r="AQ130" s="116"/>
      <c r="AR130" s="116"/>
      <c r="AS130" s="116"/>
      <c r="AT130" s="116"/>
      <c r="AU130" s="116">
        <v>100</v>
      </c>
      <c r="AV130" s="116"/>
      <c r="AW130" s="116"/>
      <c r="AX130" s="116"/>
      <c r="AY130" s="116"/>
      <c r="AZ130" s="116">
        <v>0</v>
      </c>
      <c r="BA130" s="116"/>
      <c r="BB130" s="116"/>
      <c r="BC130" s="116"/>
      <c r="BD130" s="116"/>
      <c r="BE130" s="116">
        <v>100</v>
      </c>
      <c r="BF130" s="116"/>
      <c r="BG130" s="116"/>
      <c r="BH130" s="116"/>
      <c r="BI130" s="116"/>
      <c r="BJ130" s="116">
        <v>58.3</v>
      </c>
      <c r="BK130" s="116"/>
      <c r="BL130" s="116"/>
      <c r="BM130" s="116"/>
      <c r="BN130" s="116"/>
      <c r="BO130" s="116">
        <v>0</v>
      </c>
      <c r="BP130" s="116"/>
      <c r="BQ130" s="116"/>
      <c r="BR130" s="116"/>
      <c r="BS130" s="116"/>
      <c r="BT130" s="116">
        <v>58.3</v>
      </c>
      <c r="BU130" s="116"/>
      <c r="BV130" s="116"/>
      <c r="BW130" s="116"/>
      <c r="BX130" s="116"/>
    </row>
    <row r="132" spans="1:79" ht="14.25" customHeight="1">
      <c r="A132" s="29" t="s">
        <v>269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</row>
    <row r="133" spans="1:79" ht="23.1" customHeight="1">
      <c r="A133" s="54" t="s">
        <v>6</v>
      </c>
      <c r="B133" s="55"/>
      <c r="C133" s="55"/>
      <c r="D133" s="27" t="s">
        <v>9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 t="s">
        <v>8</v>
      </c>
      <c r="R133" s="27"/>
      <c r="S133" s="27"/>
      <c r="T133" s="27"/>
      <c r="U133" s="27"/>
      <c r="V133" s="27" t="s">
        <v>7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36" t="s">
        <v>260</v>
      </c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8"/>
      <c r="AU133" s="36" t="s">
        <v>265</v>
      </c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8"/>
    </row>
    <row r="134" spans="1:79" ht="28.5" customHeight="1">
      <c r="A134" s="57"/>
      <c r="B134" s="58"/>
      <c r="C134" s="5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 t="s">
        <v>4</v>
      </c>
      <c r="AG134" s="27"/>
      <c r="AH134" s="27"/>
      <c r="AI134" s="27"/>
      <c r="AJ134" s="27"/>
      <c r="AK134" s="27" t="s">
        <v>3</v>
      </c>
      <c r="AL134" s="27"/>
      <c r="AM134" s="27"/>
      <c r="AN134" s="27"/>
      <c r="AO134" s="27"/>
      <c r="AP134" s="27" t="s">
        <v>123</v>
      </c>
      <c r="AQ134" s="27"/>
      <c r="AR134" s="27"/>
      <c r="AS134" s="27"/>
      <c r="AT134" s="27"/>
      <c r="AU134" s="27" t="s">
        <v>4</v>
      </c>
      <c r="AV134" s="27"/>
      <c r="AW134" s="27"/>
      <c r="AX134" s="27"/>
      <c r="AY134" s="27"/>
      <c r="AZ134" s="27" t="s">
        <v>3</v>
      </c>
      <c r="BA134" s="27"/>
      <c r="BB134" s="27"/>
      <c r="BC134" s="27"/>
      <c r="BD134" s="27"/>
      <c r="BE134" s="27" t="s">
        <v>90</v>
      </c>
      <c r="BF134" s="27"/>
      <c r="BG134" s="27"/>
      <c r="BH134" s="27"/>
      <c r="BI134" s="27"/>
    </row>
    <row r="135" spans="1:79" ht="15" customHeight="1">
      <c r="A135" s="36">
        <v>1</v>
      </c>
      <c r="B135" s="37"/>
      <c r="C135" s="37"/>
      <c r="D135" s="27">
        <v>2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>
        <v>3</v>
      </c>
      <c r="R135" s="27"/>
      <c r="S135" s="27"/>
      <c r="T135" s="27"/>
      <c r="U135" s="27"/>
      <c r="V135" s="27">
        <v>4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27">
        <v>5</v>
      </c>
      <c r="AG135" s="27"/>
      <c r="AH135" s="27"/>
      <c r="AI135" s="27"/>
      <c r="AJ135" s="27"/>
      <c r="AK135" s="27">
        <v>6</v>
      </c>
      <c r="AL135" s="27"/>
      <c r="AM135" s="27"/>
      <c r="AN135" s="27"/>
      <c r="AO135" s="27"/>
      <c r="AP135" s="27">
        <v>7</v>
      </c>
      <c r="AQ135" s="27"/>
      <c r="AR135" s="27"/>
      <c r="AS135" s="27"/>
      <c r="AT135" s="27"/>
      <c r="AU135" s="27">
        <v>8</v>
      </c>
      <c r="AV135" s="27"/>
      <c r="AW135" s="27"/>
      <c r="AX135" s="27"/>
      <c r="AY135" s="27"/>
      <c r="AZ135" s="27">
        <v>9</v>
      </c>
      <c r="BA135" s="27"/>
      <c r="BB135" s="27"/>
      <c r="BC135" s="27"/>
      <c r="BD135" s="27"/>
      <c r="BE135" s="27">
        <v>10</v>
      </c>
      <c r="BF135" s="27"/>
      <c r="BG135" s="27"/>
      <c r="BH135" s="27"/>
      <c r="BI135" s="27"/>
    </row>
    <row r="136" spans="1:79" ht="15.75" hidden="1" customHeight="1">
      <c r="A136" s="39" t="s">
        <v>154</v>
      </c>
      <c r="B136" s="40"/>
      <c r="C136" s="40"/>
      <c r="D136" s="27" t="s">
        <v>57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 t="s">
        <v>70</v>
      </c>
      <c r="R136" s="27"/>
      <c r="S136" s="27"/>
      <c r="T136" s="27"/>
      <c r="U136" s="27"/>
      <c r="V136" s="27" t="s">
        <v>71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26" t="s">
        <v>107</v>
      </c>
      <c r="AG136" s="26"/>
      <c r="AH136" s="26"/>
      <c r="AI136" s="26"/>
      <c r="AJ136" s="26"/>
      <c r="AK136" s="30" t="s">
        <v>108</v>
      </c>
      <c r="AL136" s="30"/>
      <c r="AM136" s="30"/>
      <c r="AN136" s="30"/>
      <c r="AO136" s="30"/>
      <c r="AP136" s="50" t="s">
        <v>182</v>
      </c>
      <c r="AQ136" s="50"/>
      <c r="AR136" s="50"/>
      <c r="AS136" s="50"/>
      <c r="AT136" s="50"/>
      <c r="AU136" s="26" t="s">
        <v>109</v>
      </c>
      <c r="AV136" s="26"/>
      <c r="AW136" s="26"/>
      <c r="AX136" s="26"/>
      <c r="AY136" s="26"/>
      <c r="AZ136" s="30" t="s">
        <v>110</v>
      </c>
      <c r="BA136" s="30"/>
      <c r="BB136" s="30"/>
      <c r="BC136" s="30"/>
      <c r="BD136" s="30"/>
      <c r="BE136" s="50" t="s">
        <v>182</v>
      </c>
      <c r="BF136" s="50"/>
      <c r="BG136" s="50"/>
      <c r="BH136" s="50"/>
      <c r="BI136" s="50"/>
      <c r="CA136" t="s">
        <v>39</v>
      </c>
    </row>
    <row r="137" spans="1:79" s="6" customFormat="1" ht="14.25">
      <c r="A137" s="85">
        <v>0</v>
      </c>
      <c r="B137" s="86"/>
      <c r="C137" s="86"/>
      <c r="D137" s="110" t="s">
        <v>181</v>
      </c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CA137" s="6" t="s">
        <v>40</v>
      </c>
    </row>
    <row r="138" spans="1:79" s="98" customFormat="1" ht="28.5" customHeight="1">
      <c r="A138" s="88">
        <v>0</v>
      </c>
      <c r="B138" s="89"/>
      <c r="C138" s="89"/>
      <c r="D138" s="113" t="s">
        <v>183</v>
      </c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5"/>
      <c r="Q138" s="27" t="s">
        <v>184</v>
      </c>
      <c r="R138" s="27"/>
      <c r="S138" s="27"/>
      <c r="T138" s="27"/>
      <c r="U138" s="27"/>
      <c r="V138" s="27" t="s">
        <v>185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116">
        <v>8</v>
      </c>
      <c r="AG138" s="116"/>
      <c r="AH138" s="116"/>
      <c r="AI138" s="116"/>
      <c r="AJ138" s="116"/>
      <c r="AK138" s="116">
        <v>0</v>
      </c>
      <c r="AL138" s="116"/>
      <c r="AM138" s="116"/>
      <c r="AN138" s="116"/>
      <c r="AO138" s="116"/>
      <c r="AP138" s="116">
        <v>8</v>
      </c>
      <c r="AQ138" s="116"/>
      <c r="AR138" s="116"/>
      <c r="AS138" s="116"/>
      <c r="AT138" s="116"/>
      <c r="AU138" s="116">
        <v>8</v>
      </c>
      <c r="AV138" s="116"/>
      <c r="AW138" s="116"/>
      <c r="AX138" s="116"/>
      <c r="AY138" s="116"/>
      <c r="AZ138" s="116">
        <v>0</v>
      </c>
      <c r="BA138" s="116"/>
      <c r="BB138" s="116"/>
      <c r="BC138" s="116"/>
      <c r="BD138" s="116"/>
      <c r="BE138" s="116">
        <v>8</v>
      </c>
      <c r="BF138" s="116"/>
      <c r="BG138" s="116"/>
      <c r="BH138" s="116"/>
      <c r="BI138" s="116"/>
    </row>
    <row r="139" spans="1:79" s="98" customFormat="1" ht="30" customHeight="1">
      <c r="A139" s="88">
        <v>0</v>
      </c>
      <c r="B139" s="89"/>
      <c r="C139" s="89"/>
      <c r="D139" s="113" t="s">
        <v>186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3"/>
      <c r="Q139" s="27" t="s">
        <v>184</v>
      </c>
      <c r="R139" s="27"/>
      <c r="S139" s="27"/>
      <c r="T139" s="27"/>
      <c r="U139" s="27"/>
      <c r="V139" s="27" t="s">
        <v>185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116">
        <v>5</v>
      </c>
      <c r="AG139" s="116"/>
      <c r="AH139" s="116"/>
      <c r="AI139" s="116"/>
      <c r="AJ139" s="116"/>
      <c r="AK139" s="116">
        <v>0</v>
      </c>
      <c r="AL139" s="116"/>
      <c r="AM139" s="116"/>
      <c r="AN139" s="116"/>
      <c r="AO139" s="116"/>
      <c r="AP139" s="116">
        <v>5</v>
      </c>
      <c r="AQ139" s="116"/>
      <c r="AR139" s="116"/>
      <c r="AS139" s="116"/>
      <c r="AT139" s="116"/>
      <c r="AU139" s="116">
        <v>5</v>
      </c>
      <c r="AV139" s="116"/>
      <c r="AW139" s="116"/>
      <c r="AX139" s="116"/>
      <c r="AY139" s="116"/>
      <c r="AZ139" s="116">
        <v>0</v>
      </c>
      <c r="BA139" s="116"/>
      <c r="BB139" s="116"/>
      <c r="BC139" s="116"/>
      <c r="BD139" s="116"/>
      <c r="BE139" s="116">
        <v>5</v>
      </c>
      <c r="BF139" s="116"/>
      <c r="BG139" s="116"/>
      <c r="BH139" s="116"/>
      <c r="BI139" s="116"/>
    </row>
    <row r="140" spans="1:79" s="98" customFormat="1" ht="30" customHeight="1">
      <c r="A140" s="88">
        <v>0</v>
      </c>
      <c r="B140" s="89"/>
      <c r="C140" s="89"/>
      <c r="D140" s="113" t="s">
        <v>187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3"/>
      <c r="Q140" s="27" t="s">
        <v>184</v>
      </c>
      <c r="R140" s="27"/>
      <c r="S140" s="27"/>
      <c r="T140" s="27"/>
      <c r="U140" s="27"/>
      <c r="V140" s="27" t="s">
        <v>185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116">
        <v>3</v>
      </c>
      <c r="AG140" s="116"/>
      <c r="AH140" s="116"/>
      <c r="AI140" s="116"/>
      <c r="AJ140" s="116"/>
      <c r="AK140" s="116">
        <v>0</v>
      </c>
      <c r="AL140" s="116"/>
      <c r="AM140" s="116"/>
      <c r="AN140" s="116"/>
      <c r="AO140" s="116"/>
      <c r="AP140" s="116">
        <v>3</v>
      </c>
      <c r="AQ140" s="116"/>
      <c r="AR140" s="116"/>
      <c r="AS140" s="116"/>
      <c r="AT140" s="116"/>
      <c r="AU140" s="116">
        <v>3</v>
      </c>
      <c r="AV140" s="116"/>
      <c r="AW140" s="116"/>
      <c r="AX140" s="116"/>
      <c r="AY140" s="116"/>
      <c r="AZ140" s="116">
        <v>0</v>
      </c>
      <c r="BA140" s="116"/>
      <c r="BB140" s="116"/>
      <c r="BC140" s="116"/>
      <c r="BD140" s="116"/>
      <c r="BE140" s="116">
        <v>3</v>
      </c>
      <c r="BF140" s="116"/>
      <c r="BG140" s="116"/>
      <c r="BH140" s="116"/>
      <c r="BI140" s="116"/>
    </row>
    <row r="141" spans="1:79" s="98" customFormat="1" ht="15" customHeight="1">
      <c r="A141" s="88">
        <v>0</v>
      </c>
      <c r="B141" s="89"/>
      <c r="C141" s="89"/>
      <c r="D141" s="113" t="s">
        <v>188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3"/>
      <c r="Q141" s="27" t="s">
        <v>184</v>
      </c>
      <c r="R141" s="27"/>
      <c r="S141" s="27"/>
      <c r="T141" s="27"/>
      <c r="U141" s="27"/>
      <c r="V141" s="27" t="s">
        <v>189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116">
        <v>1</v>
      </c>
      <c r="AG141" s="116"/>
      <c r="AH141" s="116"/>
      <c r="AI141" s="116"/>
      <c r="AJ141" s="116"/>
      <c r="AK141" s="116">
        <v>0</v>
      </c>
      <c r="AL141" s="116"/>
      <c r="AM141" s="116"/>
      <c r="AN141" s="116"/>
      <c r="AO141" s="116"/>
      <c r="AP141" s="116">
        <v>1</v>
      </c>
      <c r="AQ141" s="116"/>
      <c r="AR141" s="116"/>
      <c r="AS141" s="116"/>
      <c r="AT141" s="116"/>
      <c r="AU141" s="116">
        <v>1</v>
      </c>
      <c r="AV141" s="116"/>
      <c r="AW141" s="116"/>
      <c r="AX141" s="116"/>
      <c r="AY141" s="116"/>
      <c r="AZ141" s="116">
        <v>0</v>
      </c>
      <c r="BA141" s="116"/>
      <c r="BB141" s="116"/>
      <c r="BC141" s="116"/>
      <c r="BD141" s="116"/>
      <c r="BE141" s="116">
        <v>1</v>
      </c>
      <c r="BF141" s="116"/>
      <c r="BG141" s="116"/>
      <c r="BH141" s="116"/>
      <c r="BI141" s="116"/>
    </row>
    <row r="142" spans="1:79" s="98" customFormat="1" ht="30" customHeight="1">
      <c r="A142" s="88">
        <v>0</v>
      </c>
      <c r="B142" s="89"/>
      <c r="C142" s="89"/>
      <c r="D142" s="113" t="s">
        <v>190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3"/>
      <c r="Q142" s="27" t="s">
        <v>184</v>
      </c>
      <c r="R142" s="27"/>
      <c r="S142" s="27"/>
      <c r="T142" s="27"/>
      <c r="U142" s="27"/>
      <c r="V142" s="27" t="s">
        <v>191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6">
        <v>874</v>
      </c>
      <c r="AG142" s="116"/>
      <c r="AH142" s="116"/>
      <c r="AI142" s="116"/>
      <c r="AJ142" s="116"/>
      <c r="AK142" s="116">
        <v>0</v>
      </c>
      <c r="AL142" s="116"/>
      <c r="AM142" s="116"/>
      <c r="AN142" s="116"/>
      <c r="AO142" s="116"/>
      <c r="AP142" s="116">
        <v>874</v>
      </c>
      <c r="AQ142" s="116"/>
      <c r="AR142" s="116"/>
      <c r="AS142" s="116"/>
      <c r="AT142" s="116"/>
      <c r="AU142" s="116">
        <v>874</v>
      </c>
      <c r="AV142" s="116"/>
      <c r="AW142" s="116"/>
      <c r="AX142" s="116"/>
      <c r="AY142" s="116"/>
      <c r="AZ142" s="116">
        <v>0</v>
      </c>
      <c r="BA142" s="116"/>
      <c r="BB142" s="116"/>
      <c r="BC142" s="116"/>
      <c r="BD142" s="116"/>
      <c r="BE142" s="116">
        <v>874</v>
      </c>
      <c r="BF142" s="116"/>
      <c r="BG142" s="116"/>
      <c r="BH142" s="116"/>
      <c r="BI142" s="116"/>
    </row>
    <row r="143" spans="1:79" s="98" customFormat="1" ht="15" customHeight="1">
      <c r="A143" s="88">
        <v>0</v>
      </c>
      <c r="B143" s="89"/>
      <c r="C143" s="89"/>
      <c r="D143" s="113" t="s">
        <v>192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3"/>
      <c r="Q143" s="27" t="s">
        <v>193</v>
      </c>
      <c r="R143" s="27"/>
      <c r="S143" s="27"/>
      <c r="T143" s="27"/>
      <c r="U143" s="27"/>
      <c r="V143" s="113" t="s">
        <v>194</v>
      </c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16">
        <v>1613695</v>
      </c>
      <c r="AG143" s="116"/>
      <c r="AH143" s="116"/>
      <c r="AI143" s="116"/>
      <c r="AJ143" s="116"/>
      <c r="AK143" s="116">
        <v>0</v>
      </c>
      <c r="AL143" s="116"/>
      <c r="AM143" s="116"/>
      <c r="AN143" s="116"/>
      <c r="AO143" s="116"/>
      <c r="AP143" s="116">
        <v>1613695</v>
      </c>
      <c r="AQ143" s="116"/>
      <c r="AR143" s="116"/>
      <c r="AS143" s="116"/>
      <c r="AT143" s="116"/>
      <c r="AU143" s="116">
        <v>1723812</v>
      </c>
      <c r="AV143" s="116"/>
      <c r="AW143" s="116"/>
      <c r="AX143" s="116"/>
      <c r="AY143" s="116"/>
      <c r="AZ143" s="116">
        <v>0</v>
      </c>
      <c r="BA143" s="116"/>
      <c r="BB143" s="116"/>
      <c r="BC143" s="116"/>
      <c r="BD143" s="116"/>
      <c r="BE143" s="116">
        <v>1723812</v>
      </c>
      <c r="BF143" s="116"/>
      <c r="BG143" s="116"/>
      <c r="BH143" s="116"/>
      <c r="BI143" s="116"/>
    </row>
    <row r="144" spans="1:79" s="98" customFormat="1" ht="15" customHeight="1">
      <c r="A144" s="88">
        <v>0</v>
      </c>
      <c r="B144" s="89"/>
      <c r="C144" s="89"/>
      <c r="D144" s="113" t="s">
        <v>195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3"/>
      <c r="Q144" s="27" t="s">
        <v>193</v>
      </c>
      <c r="R144" s="27"/>
      <c r="S144" s="27"/>
      <c r="T144" s="27"/>
      <c r="U144" s="27"/>
      <c r="V144" s="113" t="s">
        <v>196</v>
      </c>
      <c r="W144" s="92"/>
      <c r="X144" s="92"/>
      <c r="Y144" s="92"/>
      <c r="Z144" s="92"/>
      <c r="AA144" s="92"/>
      <c r="AB144" s="92"/>
      <c r="AC144" s="92"/>
      <c r="AD144" s="92"/>
      <c r="AE144" s="93"/>
      <c r="AF144" s="116">
        <v>0</v>
      </c>
      <c r="AG144" s="116"/>
      <c r="AH144" s="116"/>
      <c r="AI144" s="116"/>
      <c r="AJ144" s="116"/>
      <c r="AK144" s="116">
        <v>0</v>
      </c>
      <c r="AL144" s="116"/>
      <c r="AM144" s="116"/>
      <c r="AN144" s="116"/>
      <c r="AO144" s="116"/>
      <c r="AP144" s="116">
        <v>0</v>
      </c>
      <c r="AQ144" s="116"/>
      <c r="AR144" s="116"/>
      <c r="AS144" s="116"/>
      <c r="AT144" s="116"/>
      <c r="AU144" s="116">
        <v>0</v>
      </c>
      <c r="AV144" s="116"/>
      <c r="AW144" s="116"/>
      <c r="AX144" s="116"/>
      <c r="AY144" s="116"/>
      <c r="AZ144" s="116">
        <v>0</v>
      </c>
      <c r="BA144" s="116"/>
      <c r="BB144" s="116"/>
      <c r="BC144" s="116"/>
      <c r="BD144" s="116"/>
      <c r="BE144" s="116">
        <v>0</v>
      </c>
      <c r="BF144" s="116"/>
      <c r="BG144" s="116"/>
      <c r="BH144" s="116"/>
      <c r="BI144" s="116"/>
    </row>
    <row r="145" spans="1:79" s="6" customFormat="1" ht="14.25">
      <c r="A145" s="85">
        <v>0</v>
      </c>
      <c r="B145" s="86"/>
      <c r="C145" s="86"/>
      <c r="D145" s="112" t="s">
        <v>197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1"/>
      <c r="Q145" s="110"/>
      <c r="R145" s="110"/>
      <c r="S145" s="110"/>
      <c r="T145" s="110"/>
      <c r="U145" s="110"/>
      <c r="V145" s="112"/>
      <c r="W145" s="100"/>
      <c r="X145" s="100"/>
      <c r="Y145" s="100"/>
      <c r="Z145" s="100"/>
      <c r="AA145" s="100"/>
      <c r="AB145" s="100"/>
      <c r="AC145" s="100"/>
      <c r="AD145" s="100"/>
      <c r="AE145" s="10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</row>
    <row r="146" spans="1:79" s="98" customFormat="1" ht="42.75" customHeight="1">
      <c r="A146" s="88">
        <v>0</v>
      </c>
      <c r="B146" s="89"/>
      <c r="C146" s="89"/>
      <c r="D146" s="113" t="s">
        <v>198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3"/>
      <c r="Q146" s="27" t="s">
        <v>184</v>
      </c>
      <c r="R146" s="27"/>
      <c r="S146" s="27"/>
      <c r="T146" s="27"/>
      <c r="U146" s="27"/>
      <c r="V146" s="113" t="s">
        <v>199</v>
      </c>
      <c r="W146" s="92"/>
      <c r="X146" s="92"/>
      <c r="Y146" s="92"/>
      <c r="Z146" s="92"/>
      <c r="AA146" s="92"/>
      <c r="AB146" s="92"/>
      <c r="AC146" s="92"/>
      <c r="AD146" s="92"/>
      <c r="AE146" s="93"/>
      <c r="AF146" s="116">
        <v>0</v>
      </c>
      <c r="AG146" s="116"/>
      <c r="AH146" s="116"/>
      <c r="AI146" s="116"/>
      <c r="AJ146" s="116"/>
      <c r="AK146" s="116">
        <v>0</v>
      </c>
      <c r="AL146" s="116"/>
      <c r="AM146" s="116"/>
      <c r="AN146" s="116"/>
      <c r="AO146" s="116"/>
      <c r="AP146" s="116">
        <v>0</v>
      </c>
      <c r="AQ146" s="116"/>
      <c r="AR146" s="116"/>
      <c r="AS146" s="116"/>
      <c r="AT146" s="116"/>
      <c r="AU146" s="116">
        <v>0</v>
      </c>
      <c r="AV146" s="116"/>
      <c r="AW146" s="116"/>
      <c r="AX146" s="116"/>
      <c r="AY146" s="116"/>
      <c r="AZ146" s="116">
        <v>0</v>
      </c>
      <c r="BA146" s="116"/>
      <c r="BB146" s="116"/>
      <c r="BC146" s="116"/>
      <c r="BD146" s="116"/>
      <c r="BE146" s="116">
        <v>0</v>
      </c>
      <c r="BF146" s="116"/>
      <c r="BG146" s="116"/>
      <c r="BH146" s="116"/>
      <c r="BI146" s="116"/>
    </row>
    <row r="147" spans="1:79" s="6" customFormat="1" ht="14.25">
      <c r="A147" s="85">
        <v>0</v>
      </c>
      <c r="B147" s="86"/>
      <c r="C147" s="86"/>
      <c r="D147" s="112" t="s">
        <v>200</v>
      </c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1"/>
      <c r="Q147" s="110"/>
      <c r="R147" s="110"/>
      <c r="S147" s="110"/>
      <c r="T147" s="110"/>
      <c r="U147" s="110"/>
      <c r="V147" s="112"/>
      <c r="W147" s="100"/>
      <c r="X147" s="100"/>
      <c r="Y147" s="100"/>
      <c r="Z147" s="100"/>
      <c r="AA147" s="100"/>
      <c r="AB147" s="100"/>
      <c r="AC147" s="100"/>
      <c r="AD147" s="100"/>
      <c r="AE147" s="10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</row>
    <row r="148" spans="1:79" s="98" customFormat="1" ht="28.5" customHeight="1">
      <c r="A148" s="88">
        <v>0</v>
      </c>
      <c r="B148" s="89"/>
      <c r="C148" s="89"/>
      <c r="D148" s="113" t="s">
        <v>201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3"/>
      <c r="Q148" s="27" t="s">
        <v>193</v>
      </c>
      <c r="R148" s="27"/>
      <c r="S148" s="27"/>
      <c r="T148" s="27"/>
      <c r="U148" s="27"/>
      <c r="V148" s="113" t="s">
        <v>194</v>
      </c>
      <c r="W148" s="92"/>
      <c r="X148" s="92"/>
      <c r="Y148" s="92"/>
      <c r="Z148" s="92"/>
      <c r="AA148" s="92"/>
      <c r="AB148" s="92"/>
      <c r="AC148" s="92"/>
      <c r="AD148" s="92"/>
      <c r="AE148" s="93"/>
      <c r="AF148" s="116">
        <v>16809</v>
      </c>
      <c r="AG148" s="116"/>
      <c r="AH148" s="116"/>
      <c r="AI148" s="116"/>
      <c r="AJ148" s="116"/>
      <c r="AK148" s="116">
        <v>0</v>
      </c>
      <c r="AL148" s="116"/>
      <c r="AM148" s="116"/>
      <c r="AN148" s="116"/>
      <c r="AO148" s="116"/>
      <c r="AP148" s="116">
        <v>16809</v>
      </c>
      <c r="AQ148" s="116"/>
      <c r="AR148" s="116"/>
      <c r="AS148" s="116"/>
      <c r="AT148" s="116"/>
      <c r="AU148" s="116">
        <v>17956</v>
      </c>
      <c r="AV148" s="116"/>
      <c r="AW148" s="116"/>
      <c r="AX148" s="116"/>
      <c r="AY148" s="116"/>
      <c r="AZ148" s="116">
        <v>0</v>
      </c>
      <c r="BA148" s="116"/>
      <c r="BB148" s="116"/>
      <c r="BC148" s="116"/>
      <c r="BD148" s="116"/>
      <c r="BE148" s="116">
        <v>17956</v>
      </c>
      <c r="BF148" s="116"/>
      <c r="BG148" s="116"/>
      <c r="BH148" s="116"/>
      <c r="BI148" s="116"/>
    </row>
    <row r="149" spans="1:79" s="98" customFormat="1" ht="30" customHeight="1">
      <c r="A149" s="88">
        <v>0</v>
      </c>
      <c r="B149" s="89"/>
      <c r="C149" s="89"/>
      <c r="D149" s="113" t="s">
        <v>202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3"/>
      <c r="Q149" s="27" t="s">
        <v>193</v>
      </c>
      <c r="R149" s="27"/>
      <c r="S149" s="27"/>
      <c r="T149" s="27"/>
      <c r="U149" s="27"/>
      <c r="V149" s="113" t="s">
        <v>194</v>
      </c>
      <c r="W149" s="92"/>
      <c r="X149" s="92"/>
      <c r="Y149" s="92"/>
      <c r="Z149" s="92"/>
      <c r="AA149" s="92"/>
      <c r="AB149" s="92"/>
      <c r="AC149" s="92"/>
      <c r="AD149" s="92"/>
      <c r="AE149" s="93"/>
      <c r="AF149" s="116">
        <v>0</v>
      </c>
      <c r="AG149" s="116"/>
      <c r="AH149" s="116"/>
      <c r="AI149" s="116"/>
      <c r="AJ149" s="116"/>
      <c r="AK149" s="116">
        <v>0</v>
      </c>
      <c r="AL149" s="116"/>
      <c r="AM149" s="116"/>
      <c r="AN149" s="116"/>
      <c r="AO149" s="116"/>
      <c r="AP149" s="116">
        <v>0</v>
      </c>
      <c r="AQ149" s="116"/>
      <c r="AR149" s="116"/>
      <c r="AS149" s="116"/>
      <c r="AT149" s="116"/>
      <c r="AU149" s="116">
        <v>0</v>
      </c>
      <c r="AV149" s="116"/>
      <c r="AW149" s="116"/>
      <c r="AX149" s="116"/>
      <c r="AY149" s="116"/>
      <c r="AZ149" s="116">
        <v>0</v>
      </c>
      <c r="BA149" s="116"/>
      <c r="BB149" s="116"/>
      <c r="BC149" s="116"/>
      <c r="BD149" s="116"/>
      <c r="BE149" s="116">
        <v>0</v>
      </c>
      <c r="BF149" s="116"/>
      <c r="BG149" s="116"/>
      <c r="BH149" s="116"/>
      <c r="BI149" s="116"/>
    </row>
    <row r="150" spans="1:79" s="6" customFormat="1" ht="14.25">
      <c r="A150" s="85">
        <v>0</v>
      </c>
      <c r="B150" s="86"/>
      <c r="C150" s="86"/>
      <c r="D150" s="112" t="s">
        <v>203</v>
      </c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1"/>
      <c r="Q150" s="110"/>
      <c r="R150" s="110"/>
      <c r="S150" s="110"/>
      <c r="T150" s="110"/>
      <c r="U150" s="110"/>
      <c r="V150" s="112"/>
      <c r="W150" s="100"/>
      <c r="X150" s="100"/>
      <c r="Y150" s="100"/>
      <c r="Z150" s="100"/>
      <c r="AA150" s="100"/>
      <c r="AB150" s="100"/>
      <c r="AC150" s="100"/>
      <c r="AD150" s="100"/>
      <c r="AE150" s="10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</row>
    <row r="151" spans="1:79" s="98" customFormat="1" ht="42.75" customHeight="1">
      <c r="A151" s="88">
        <v>0</v>
      </c>
      <c r="B151" s="89"/>
      <c r="C151" s="89"/>
      <c r="D151" s="113" t="s">
        <v>204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3"/>
      <c r="Q151" s="27" t="s">
        <v>205</v>
      </c>
      <c r="R151" s="27"/>
      <c r="S151" s="27"/>
      <c r="T151" s="27"/>
      <c r="U151" s="27"/>
      <c r="V151" s="113" t="s">
        <v>206</v>
      </c>
      <c r="W151" s="92"/>
      <c r="X151" s="92"/>
      <c r="Y151" s="92"/>
      <c r="Z151" s="92"/>
      <c r="AA151" s="92"/>
      <c r="AB151" s="92"/>
      <c r="AC151" s="92"/>
      <c r="AD151" s="92"/>
      <c r="AE151" s="93"/>
      <c r="AF151" s="116">
        <v>0</v>
      </c>
      <c r="AG151" s="116"/>
      <c r="AH151" s="116"/>
      <c r="AI151" s="116"/>
      <c r="AJ151" s="116"/>
      <c r="AK151" s="116">
        <v>0</v>
      </c>
      <c r="AL151" s="116"/>
      <c r="AM151" s="116"/>
      <c r="AN151" s="116"/>
      <c r="AO151" s="116"/>
      <c r="AP151" s="116">
        <v>0</v>
      </c>
      <c r="AQ151" s="116"/>
      <c r="AR151" s="116"/>
      <c r="AS151" s="116"/>
      <c r="AT151" s="116"/>
      <c r="AU151" s="116">
        <v>0</v>
      </c>
      <c r="AV151" s="116"/>
      <c r="AW151" s="116"/>
      <c r="AX151" s="116"/>
      <c r="AY151" s="116"/>
      <c r="AZ151" s="116">
        <v>0</v>
      </c>
      <c r="BA151" s="116"/>
      <c r="BB151" s="116"/>
      <c r="BC151" s="116"/>
      <c r="BD151" s="116"/>
      <c r="BE151" s="116">
        <v>0</v>
      </c>
      <c r="BF151" s="116"/>
      <c r="BG151" s="116"/>
      <c r="BH151" s="116"/>
      <c r="BI151" s="116"/>
    </row>
    <row r="152" spans="1:79" s="98" customFormat="1" ht="30" customHeight="1">
      <c r="A152" s="88">
        <v>0</v>
      </c>
      <c r="B152" s="89"/>
      <c r="C152" s="89"/>
      <c r="D152" s="113" t="s">
        <v>207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3"/>
      <c r="Q152" s="27" t="s">
        <v>205</v>
      </c>
      <c r="R152" s="27"/>
      <c r="S152" s="27"/>
      <c r="T152" s="27"/>
      <c r="U152" s="27"/>
      <c r="V152" s="113" t="s">
        <v>208</v>
      </c>
      <c r="W152" s="92"/>
      <c r="X152" s="92"/>
      <c r="Y152" s="92"/>
      <c r="Z152" s="92"/>
      <c r="AA152" s="92"/>
      <c r="AB152" s="92"/>
      <c r="AC152" s="92"/>
      <c r="AD152" s="92"/>
      <c r="AE152" s="93"/>
      <c r="AF152" s="116">
        <v>0</v>
      </c>
      <c r="AG152" s="116"/>
      <c r="AH152" s="116"/>
      <c r="AI152" s="116"/>
      <c r="AJ152" s="116"/>
      <c r="AK152" s="116">
        <v>0</v>
      </c>
      <c r="AL152" s="116"/>
      <c r="AM152" s="116"/>
      <c r="AN152" s="116"/>
      <c r="AO152" s="116"/>
      <c r="AP152" s="116">
        <v>0</v>
      </c>
      <c r="AQ152" s="116"/>
      <c r="AR152" s="116"/>
      <c r="AS152" s="116"/>
      <c r="AT152" s="116"/>
      <c r="AU152" s="116">
        <v>0</v>
      </c>
      <c r="AV152" s="116"/>
      <c r="AW152" s="116"/>
      <c r="AX152" s="116"/>
      <c r="AY152" s="116"/>
      <c r="AZ152" s="116">
        <v>0</v>
      </c>
      <c r="BA152" s="116"/>
      <c r="BB152" s="116"/>
      <c r="BC152" s="116"/>
      <c r="BD152" s="116"/>
      <c r="BE152" s="116">
        <v>0</v>
      </c>
      <c r="BF152" s="116"/>
      <c r="BG152" s="116"/>
      <c r="BH152" s="116"/>
      <c r="BI152" s="116"/>
    </row>
    <row r="154" spans="1:79" ht="14.25" customHeight="1">
      <c r="A154" s="29" t="s">
        <v>124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>
      <c r="A155" s="44" t="s">
        <v>238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</row>
    <row r="156" spans="1:79" ht="12.95" customHeight="1">
      <c r="A156" s="54" t="s">
        <v>19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6"/>
      <c r="U156" s="27" t="s">
        <v>239</v>
      </c>
      <c r="V156" s="27"/>
      <c r="W156" s="27"/>
      <c r="X156" s="27"/>
      <c r="Y156" s="27"/>
      <c r="Z156" s="27"/>
      <c r="AA156" s="27"/>
      <c r="AB156" s="27"/>
      <c r="AC156" s="27"/>
      <c r="AD156" s="27"/>
      <c r="AE156" s="27" t="s">
        <v>242</v>
      </c>
      <c r="AF156" s="27"/>
      <c r="AG156" s="27"/>
      <c r="AH156" s="27"/>
      <c r="AI156" s="27"/>
      <c r="AJ156" s="27"/>
      <c r="AK156" s="27"/>
      <c r="AL156" s="27"/>
      <c r="AM156" s="27"/>
      <c r="AN156" s="27"/>
      <c r="AO156" s="27" t="s">
        <v>249</v>
      </c>
      <c r="AP156" s="27"/>
      <c r="AQ156" s="27"/>
      <c r="AR156" s="27"/>
      <c r="AS156" s="27"/>
      <c r="AT156" s="27"/>
      <c r="AU156" s="27"/>
      <c r="AV156" s="27"/>
      <c r="AW156" s="27"/>
      <c r="AX156" s="27"/>
      <c r="AY156" s="27" t="s">
        <v>260</v>
      </c>
      <c r="AZ156" s="27"/>
      <c r="BA156" s="27"/>
      <c r="BB156" s="27"/>
      <c r="BC156" s="27"/>
      <c r="BD156" s="27"/>
      <c r="BE156" s="27"/>
      <c r="BF156" s="27"/>
      <c r="BG156" s="27"/>
      <c r="BH156" s="27"/>
      <c r="BI156" s="27" t="s">
        <v>265</v>
      </c>
      <c r="BJ156" s="27"/>
      <c r="BK156" s="27"/>
      <c r="BL156" s="27"/>
      <c r="BM156" s="27"/>
      <c r="BN156" s="27"/>
      <c r="BO156" s="27"/>
      <c r="BP156" s="27"/>
      <c r="BQ156" s="27"/>
      <c r="BR156" s="27"/>
    </row>
    <row r="157" spans="1:79" ht="30" customHeight="1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9"/>
      <c r="U157" s="27" t="s">
        <v>4</v>
      </c>
      <c r="V157" s="27"/>
      <c r="W157" s="27"/>
      <c r="X157" s="27"/>
      <c r="Y157" s="27"/>
      <c r="Z157" s="27" t="s">
        <v>3</v>
      </c>
      <c r="AA157" s="27"/>
      <c r="AB157" s="27"/>
      <c r="AC157" s="27"/>
      <c r="AD157" s="27"/>
      <c r="AE157" s="27" t="s">
        <v>4</v>
      </c>
      <c r="AF157" s="27"/>
      <c r="AG157" s="27"/>
      <c r="AH157" s="27"/>
      <c r="AI157" s="27"/>
      <c r="AJ157" s="27" t="s">
        <v>3</v>
      </c>
      <c r="AK157" s="27"/>
      <c r="AL157" s="27"/>
      <c r="AM157" s="27"/>
      <c r="AN157" s="27"/>
      <c r="AO157" s="27" t="s">
        <v>4</v>
      </c>
      <c r="AP157" s="27"/>
      <c r="AQ157" s="27"/>
      <c r="AR157" s="27"/>
      <c r="AS157" s="27"/>
      <c r="AT157" s="27" t="s">
        <v>3</v>
      </c>
      <c r="AU157" s="27"/>
      <c r="AV157" s="27"/>
      <c r="AW157" s="27"/>
      <c r="AX157" s="27"/>
      <c r="AY157" s="27" t="s">
        <v>4</v>
      </c>
      <c r="AZ157" s="27"/>
      <c r="BA157" s="27"/>
      <c r="BB157" s="27"/>
      <c r="BC157" s="27"/>
      <c r="BD157" s="27" t="s">
        <v>3</v>
      </c>
      <c r="BE157" s="27"/>
      <c r="BF157" s="27"/>
      <c r="BG157" s="27"/>
      <c r="BH157" s="27"/>
      <c r="BI157" s="27" t="s">
        <v>4</v>
      </c>
      <c r="BJ157" s="27"/>
      <c r="BK157" s="27"/>
      <c r="BL157" s="27"/>
      <c r="BM157" s="27"/>
      <c r="BN157" s="27" t="s">
        <v>3</v>
      </c>
      <c r="BO157" s="27"/>
      <c r="BP157" s="27"/>
      <c r="BQ157" s="27"/>
      <c r="BR157" s="27"/>
    </row>
    <row r="158" spans="1:79" ht="15" customHeight="1">
      <c r="A158" s="36">
        <v>1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8"/>
      <c r="U158" s="27">
        <v>2</v>
      </c>
      <c r="V158" s="27"/>
      <c r="W158" s="27"/>
      <c r="X158" s="27"/>
      <c r="Y158" s="27"/>
      <c r="Z158" s="27">
        <v>3</v>
      </c>
      <c r="AA158" s="27"/>
      <c r="AB158" s="27"/>
      <c r="AC158" s="27"/>
      <c r="AD158" s="27"/>
      <c r="AE158" s="27">
        <v>4</v>
      </c>
      <c r="AF158" s="27"/>
      <c r="AG158" s="27"/>
      <c r="AH158" s="27"/>
      <c r="AI158" s="27"/>
      <c r="AJ158" s="27">
        <v>5</v>
      </c>
      <c r="AK158" s="27"/>
      <c r="AL158" s="27"/>
      <c r="AM158" s="27"/>
      <c r="AN158" s="27"/>
      <c r="AO158" s="27">
        <v>6</v>
      </c>
      <c r="AP158" s="27"/>
      <c r="AQ158" s="27"/>
      <c r="AR158" s="27"/>
      <c r="AS158" s="27"/>
      <c r="AT158" s="27">
        <v>7</v>
      </c>
      <c r="AU158" s="27"/>
      <c r="AV158" s="27"/>
      <c r="AW158" s="27"/>
      <c r="AX158" s="27"/>
      <c r="AY158" s="27">
        <v>8</v>
      </c>
      <c r="AZ158" s="27"/>
      <c r="BA158" s="27"/>
      <c r="BB158" s="27"/>
      <c r="BC158" s="27"/>
      <c r="BD158" s="27">
        <v>9</v>
      </c>
      <c r="BE158" s="27"/>
      <c r="BF158" s="27"/>
      <c r="BG158" s="27"/>
      <c r="BH158" s="27"/>
      <c r="BI158" s="27">
        <v>10</v>
      </c>
      <c r="BJ158" s="27"/>
      <c r="BK158" s="27"/>
      <c r="BL158" s="27"/>
      <c r="BM158" s="27"/>
      <c r="BN158" s="27">
        <v>11</v>
      </c>
      <c r="BO158" s="27"/>
      <c r="BP158" s="27"/>
      <c r="BQ158" s="27"/>
      <c r="BR158" s="27"/>
    </row>
    <row r="159" spans="1:79" s="1" customFormat="1" ht="15.75" hidden="1" customHeight="1">
      <c r="A159" s="39" t="s">
        <v>57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1"/>
      <c r="U159" s="26" t="s">
        <v>65</v>
      </c>
      <c r="V159" s="26"/>
      <c r="W159" s="26"/>
      <c r="X159" s="26"/>
      <c r="Y159" s="26"/>
      <c r="Z159" s="30" t="s">
        <v>66</v>
      </c>
      <c r="AA159" s="30"/>
      <c r="AB159" s="30"/>
      <c r="AC159" s="30"/>
      <c r="AD159" s="30"/>
      <c r="AE159" s="26" t="s">
        <v>67</v>
      </c>
      <c r="AF159" s="26"/>
      <c r="AG159" s="26"/>
      <c r="AH159" s="26"/>
      <c r="AI159" s="26"/>
      <c r="AJ159" s="30" t="s">
        <v>68</v>
      </c>
      <c r="AK159" s="30"/>
      <c r="AL159" s="30"/>
      <c r="AM159" s="30"/>
      <c r="AN159" s="30"/>
      <c r="AO159" s="26" t="s">
        <v>58</v>
      </c>
      <c r="AP159" s="26"/>
      <c r="AQ159" s="26"/>
      <c r="AR159" s="26"/>
      <c r="AS159" s="26"/>
      <c r="AT159" s="30" t="s">
        <v>59</v>
      </c>
      <c r="AU159" s="30"/>
      <c r="AV159" s="30"/>
      <c r="AW159" s="30"/>
      <c r="AX159" s="30"/>
      <c r="AY159" s="26" t="s">
        <v>60</v>
      </c>
      <c r="AZ159" s="26"/>
      <c r="BA159" s="26"/>
      <c r="BB159" s="26"/>
      <c r="BC159" s="26"/>
      <c r="BD159" s="30" t="s">
        <v>61</v>
      </c>
      <c r="BE159" s="30"/>
      <c r="BF159" s="30"/>
      <c r="BG159" s="30"/>
      <c r="BH159" s="30"/>
      <c r="BI159" s="26" t="s">
        <v>62</v>
      </c>
      <c r="BJ159" s="26"/>
      <c r="BK159" s="26"/>
      <c r="BL159" s="26"/>
      <c r="BM159" s="26"/>
      <c r="BN159" s="30" t="s">
        <v>63</v>
      </c>
      <c r="BO159" s="30"/>
      <c r="BP159" s="30"/>
      <c r="BQ159" s="30"/>
      <c r="BR159" s="30"/>
      <c r="CA159" t="s">
        <v>41</v>
      </c>
    </row>
    <row r="160" spans="1:79" s="6" customFormat="1" ht="12.75" customHeight="1">
      <c r="A160" s="99" t="s">
        <v>209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1"/>
      <c r="U160" s="117">
        <v>435735</v>
      </c>
      <c r="V160" s="117"/>
      <c r="W160" s="117"/>
      <c r="X160" s="117"/>
      <c r="Y160" s="117"/>
      <c r="Z160" s="117">
        <v>0</v>
      </c>
      <c r="AA160" s="117"/>
      <c r="AB160" s="117"/>
      <c r="AC160" s="117"/>
      <c r="AD160" s="117"/>
      <c r="AE160" s="117">
        <v>912203</v>
      </c>
      <c r="AF160" s="117"/>
      <c r="AG160" s="117"/>
      <c r="AH160" s="117"/>
      <c r="AI160" s="117"/>
      <c r="AJ160" s="117">
        <v>0</v>
      </c>
      <c r="AK160" s="117"/>
      <c r="AL160" s="117"/>
      <c r="AM160" s="117"/>
      <c r="AN160" s="117"/>
      <c r="AO160" s="117">
        <v>859206</v>
      </c>
      <c r="AP160" s="117"/>
      <c r="AQ160" s="117"/>
      <c r="AR160" s="117"/>
      <c r="AS160" s="117"/>
      <c r="AT160" s="117">
        <v>0</v>
      </c>
      <c r="AU160" s="117"/>
      <c r="AV160" s="117"/>
      <c r="AW160" s="117"/>
      <c r="AX160" s="117"/>
      <c r="AY160" s="117">
        <v>1440602</v>
      </c>
      <c r="AZ160" s="117"/>
      <c r="BA160" s="117"/>
      <c r="BB160" s="117"/>
      <c r="BC160" s="117"/>
      <c r="BD160" s="117">
        <v>0</v>
      </c>
      <c r="BE160" s="117"/>
      <c r="BF160" s="117"/>
      <c r="BG160" s="117"/>
      <c r="BH160" s="117"/>
      <c r="BI160" s="117">
        <v>1538908</v>
      </c>
      <c r="BJ160" s="117"/>
      <c r="BK160" s="117"/>
      <c r="BL160" s="117"/>
      <c r="BM160" s="117"/>
      <c r="BN160" s="117">
        <v>0</v>
      </c>
      <c r="BO160" s="117"/>
      <c r="BP160" s="117"/>
      <c r="BQ160" s="117"/>
      <c r="BR160" s="117"/>
      <c r="CA160" s="6" t="s">
        <v>42</v>
      </c>
    </row>
    <row r="161" spans="1:70" s="98" customFormat="1" ht="12.75" customHeight="1">
      <c r="A161" s="91" t="s">
        <v>210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3"/>
      <c r="U161" s="118">
        <v>333925</v>
      </c>
      <c r="V161" s="118"/>
      <c r="W161" s="118"/>
      <c r="X161" s="118"/>
      <c r="Y161" s="118"/>
      <c r="Z161" s="118">
        <v>0</v>
      </c>
      <c r="AA161" s="118"/>
      <c r="AB161" s="118"/>
      <c r="AC161" s="118"/>
      <c r="AD161" s="118"/>
      <c r="AE161" s="118">
        <v>692887</v>
      </c>
      <c r="AF161" s="118"/>
      <c r="AG161" s="118"/>
      <c r="AH161" s="118"/>
      <c r="AI161" s="118"/>
      <c r="AJ161" s="118">
        <v>0</v>
      </c>
      <c r="AK161" s="118"/>
      <c r="AL161" s="118"/>
      <c r="AM161" s="118"/>
      <c r="AN161" s="118"/>
      <c r="AO161" s="118">
        <v>859206</v>
      </c>
      <c r="AP161" s="118"/>
      <c r="AQ161" s="118"/>
      <c r="AR161" s="118"/>
      <c r="AS161" s="118"/>
      <c r="AT161" s="118">
        <v>0</v>
      </c>
      <c r="AU161" s="118"/>
      <c r="AV161" s="118"/>
      <c r="AW161" s="118"/>
      <c r="AX161" s="118"/>
      <c r="AY161" s="118">
        <v>1038554</v>
      </c>
      <c r="AZ161" s="118"/>
      <c r="BA161" s="118"/>
      <c r="BB161" s="118"/>
      <c r="BC161" s="118"/>
      <c r="BD161" s="118">
        <v>0</v>
      </c>
      <c r="BE161" s="118"/>
      <c r="BF161" s="118"/>
      <c r="BG161" s="118"/>
      <c r="BH161" s="118"/>
      <c r="BI161" s="118">
        <v>1109425</v>
      </c>
      <c r="BJ161" s="118"/>
      <c r="BK161" s="118"/>
      <c r="BL161" s="118"/>
      <c r="BM161" s="118"/>
      <c r="BN161" s="118">
        <v>0</v>
      </c>
      <c r="BO161" s="118"/>
      <c r="BP161" s="118"/>
      <c r="BQ161" s="118"/>
      <c r="BR161" s="118"/>
    </row>
    <row r="162" spans="1:70" s="98" customFormat="1" ht="12.75" customHeight="1">
      <c r="A162" s="91" t="s">
        <v>211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3"/>
      <c r="U162" s="118">
        <v>101810</v>
      </c>
      <c r="V162" s="118"/>
      <c r="W162" s="118"/>
      <c r="X162" s="118"/>
      <c r="Y162" s="118"/>
      <c r="Z162" s="118">
        <v>0</v>
      </c>
      <c r="AA162" s="118"/>
      <c r="AB162" s="118"/>
      <c r="AC162" s="118"/>
      <c r="AD162" s="118"/>
      <c r="AE162" s="118">
        <v>219316</v>
      </c>
      <c r="AF162" s="118"/>
      <c r="AG162" s="118"/>
      <c r="AH162" s="118"/>
      <c r="AI162" s="118"/>
      <c r="AJ162" s="118">
        <v>0</v>
      </c>
      <c r="AK162" s="118"/>
      <c r="AL162" s="118"/>
      <c r="AM162" s="118"/>
      <c r="AN162" s="118"/>
      <c r="AO162" s="118">
        <v>0</v>
      </c>
      <c r="AP162" s="118"/>
      <c r="AQ162" s="118"/>
      <c r="AR162" s="118"/>
      <c r="AS162" s="118"/>
      <c r="AT162" s="118">
        <v>0</v>
      </c>
      <c r="AU162" s="118"/>
      <c r="AV162" s="118"/>
      <c r="AW162" s="118"/>
      <c r="AX162" s="118"/>
      <c r="AY162" s="118">
        <v>402048</v>
      </c>
      <c r="AZ162" s="118"/>
      <c r="BA162" s="118"/>
      <c r="BB162" s="118"/>
      <c r="BC162" s="118"/>
      <c r="BD162" s="118">
        <v>0</v>
      </c>
      <c r="BE162" s="118"/>
      <c r="BF162" s="118"/>
      <c r="BG162" s="118"/>
      <c r="BH162" s="118"/>
      <c r="BI162" s="118">
        <v>429483</v>
      </c>
      <c r="BJ162" s="118"/>
      <c r="BK162" s="118"/>
      <c r="BL162" s="118"/>
      <c r="BM162" s="118"/>
      <c r="BN162" s="118">
        <v>0</v>
      </c>
      <c r="BO162" s="118"/>
      <c r="BP162" s="118"/>
      <c r="BQ162" s="118"/>
      <c r="BR162" s="118"/>
    </row>
    <row r="163" spans="1:70" s="98" customFormat="1" ht="12.75" customHeight="1">
      <c r="A163" s="91" t="s">
        <v>212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3"/>
      <c r="U163" s="118">
        <v>42691</v>
      </c>
      <c r="V163" s="118"/>
      <c r="W163" s="118"/>
      <c r="X163" s="118"/>
      <c r="Y163" s="118"/>
      <c r="Z163" s="118">
        <v>0</v>
      </c>
      <c r="AA163" s="118"/>
      <c r="AB163" s="118"/>
      <c r="AC163" s="118"/>
      <c r="AD163" s="118"/>
      <c r="AE163" s="118">
        <v>0</v>
      </c>
      <c r="AF163" s="118"/>
      <c r="AG163" s="118"/>
      <c r="AH163" s="118"/>
      <c r="AI163" s="118"/>
      <c r="AJ163" s="118">
        <v>0</v>
      </c>
      <c r="AK163" s="118"/>
      <c r="AL163" s="118"/>
      <c r="AM163" s="118"/>
      <c r="AN163" s="118"/>
      <c r="AO163" s="118">
        <v>0</v>
      </c>
      <c r="AP163" s="118"/>
      <c r="AQ163" s="118"/>
      <c r="AR163" s="118"/>
      <c r="AS163" s="118"/>
      <c r="AT163" s="118">
        <v>0</v>
      </c>
      <c r="AU163" s="118"/>
      <c r="AV163" s="118"/>
      <c r="AW163" s="118"/>
      <c r="AX163" s="118"/>
      <c r="AY163" s="118">
        <v>0</v>
      </c>
      <c r="AZ163" s="118"/>
      <c r="BA163" s="118"/>
      <c r="BB163" s="118"/>
      <c r="BC163" s="118"/>
      <c r="BD163" s="118">
        <v>0</v>
      </c>
      <c r="BE163" s="118"/>
      <c r="BF163" s="118"/>
      <c r="BG163" s="118"/>
      <c r="BH163" s="118"/>
      <c r="BI163" s="118">
        <v>0</v>
      </c>
      <c r="BJ163" s="118"/>
      <c r="BK163" s="118"/>
      <c r="BL163" s="118"/>
      <c r="BM163" s="118"/>
      <c r="BN163" s="118">
        <v>0</v>
      </c>
      <c r="BO163" s="118"/>
      <c r="BP163" s="118"/>
      <c r="BQ163" s="118"/>
      <c r="BR163" s="118"/>
    </row>
    <row r="164" spans="1:70" s="6" customFormat="1" ht="12.75" customHeight="1">
      <c r="A164" s="99" t="s">
        <v>213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1"/>
      <c r="U164" s="117">
        <v>23607</v>
      </c>
      <c r="V164" s="117"/>
      <c r="W164" s="117"/>
      <c r="X164" s="117"/>
      <c r="Y164" s="117"/>
      <c r="Z164" s="117">
        <v>0</v>
      </c>
      <c r="AA164" s="117"/>
      <c r="AB164" s="117"/>
      <c r="AC164" s="117"/>
      <c r="AD164" s="117"/>
      <c r="AE164" s="117">
        <v>57342</v>
      </c>
      <c r="AF164" s="117"/>
      <c r="AG164" s="117"/>
      <c r="AH164" s="117"/>
      <c r="AI164" s="117"/>
      <c r="AJ164" s="117">
        <v>0</v>
      </c>
      <c r="AK164" s="117"/>
      <c r="AL164" s="117"/>
      <c r="AM164" s="117"/>
      <c r="AN164" s="117"/>
      <c r="AO164" s="117">
        <v>0</v>
      </c>
      <c r="AP164" s="117"/>
      <c r="AQ164" s="117"/>
      <c r="AR164" s="117"/>
      <c r="AS164" s="117"/>
      <c r="AT164" s="117">
        <v>0</v>
      </c>
      <c r="AU164" s="117"/>
      <c r="AV164" s="117"/>
      <c r="AW164" s="117"/>
      <c r="AX164" s="117"/>
      <c r="AY164" s="117">
        <v>86547</v>
      </c>
      <c r="AZ164" s="117"/>
      <c r="BA164" s="117"/>
      <c r="BB164" s="117"/>
      <c r="BC164" s="117"/>
      <c r="BD164" s="117">
        <v>0</v>
      </c>
      <c r="BE164" s="117"/>
      <c r="BF164" s="117"/>
      <c r="BG164" s="117"/>
      <c r="BH164" s="117"/>
      <c r="BI164" s="117">
        <v>92452</v>
      </c>
      <c r="BJ164" s="117"/>
      <c r="BK164" s="117"/>
      <c r="BL164" s="117"/>
      <c r="BM164" s="117"/>
      <c r="BN164" s="117">
        <v>0</v>
      </c>
      <c r="BO164" s="117"/>
      <c r="BP164" s="117"/>
      <c r="BQ164" s="117"/>
      <c r="BR164" s="117"/>
    </row>
    <row r="165" spans="1:70" s="98" customFormat="1" ht="12.75" customHeight="1">
      <c r="A165" s="91" t="s">
        <v>214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3"/>
      <c r="U165" s="118">
        <v>23607</v>
      </c>
      <c r="V165" s="118"/>
      <c r="W165" s="118"/>
      <c r="X165" s="118"/>
      <c r="Y165" s="118"/>
      <c r="Z165" s="118">
        <v>0</v>
      </c>
      <c r="AA165" s="118"/>
      <c r="AB165" s="118"/>
      <c r="AC165" s="118"/>
      <c r="AD165" s="118"/>
      <c r="AE165" s="118">
        <v>57342</v>
      </c>
      <c r="AF165" s="118"/>
      <c r="AG165" s="118"/>
      <c r="AH165" s="118"/>
      <c r="AI165" s="118"/>
      <c r="AJ165" s="118">
        <v>0</v>
      </c>
      <c r="AK165" s="118"/>
      <c r="AL165" s="118"/>
      <c r="AM165" s="118"/>
      <c r="AN165" s="118"/>
      <c r="AO165" s="118">
        <v>0</v>
      </c>
      <c r="AP165" s="118"/>
      <c r="AQ165" s="118"/>
      <c r="AR165" s="118"/>
      <c r="AS165" s="118"/>
      <c r="AT165" s="118">
        <v>0</v>
      </c>
      <c r="AU165" s="118"/>
      <c r="AV165" s="118"/>
      <c r="AW165" s="118"/>
      <c r="AX165" s="118"/>
      <c r="AY165" s="118">
        <v>86547</v>
      </c>
      <c r="AZ165" s="118"/>
      <c r="BA165" s="118"/>
      <c r="BB165" s="118"/>
      <c r="BC165" s="118"/>
      <c r="BD165" s="118">
        <v>0</v>
      </c>
      <c r="BE165" s="118"/>
      <c r="BF165" s="118"/>
      <c r="BG165" s="118"/>
      <c r="BH165" s="118"/>
      <c r="BI165" s="118">
        <v>92452</v>
      </c>
      <c r="BJ165" s="118"/>
      <c r="BK165" s="118"/>
      <c r="BL165" s="118"/>
      <c r="BM165" s="118"/>
      <c r="BN165" s="118">
        <v>0</v>
      </c>
      <c r="BO165" s="118"/>
      <c r="BP165" s="118"/>
      <c r="BQ165" s="118"/>
      <c r="BR165" s="118"/>
    </row>
    <row r="166" spans="1:70" s="6" customFormat="1" ht="25.5" customHeight="1">
      <c r="A166" s="99" t="s">
        <v>215</v>
      </c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1"/>
      <c r="U166" s="117">
        <v>0</v>
      </c>
      <c r="V166" s="117"/>
      <c r="W166" s="117"/>
      <c r="X166" s="117"/>
      <c r="Y166" s="117"/>
      <c r="Z166" s="117">
        <v>0</v>
      </c>
      <c r="AA166" s="117"/>
      <c r="AB166" s="117"/>
      <c r="AC166" s="117"/>
      <c r="AD166" s="117"/>
      <c r="AE166" s="117">
        <v>0</v>
      </c>
      <c r="AF166" s="117"/>
      <c r="AG166" s="117"/>
      <c r="AH166" s="117"/>
      <c r="AI166" s="117"/>
      <c r="AJ166" s="117">
        <v>0</v>
      </c>
      <c r="AK166" s="117"/>
      <c r="AL166" s="117"/>
      <c r="AM166" s="117"/>
      <c r="AN166" s="117"/>
      <c r="AO166" s="117">
        <v>0</v>
      </c>
      <c r="AP166" s="117"/>
      <c r="AQ166" s="117"/>
      <c r="AR166" s="117"/>
      <c r="AS166" s="117"/>
      <c r="AT166" s="117">
        <v>0</v>
      </c>
      <c r="AU166" s="117"/>
      <c r="AV166" s="117"/>
      <c r="AW166" s="117"/>
      <c r="AX166" s="117"/>
      <c r="AY166" s="117">
        <v>0</v>
      </c>
      <c r="AZ166" s="117"/>
      <c r="BA166" s="117"/>
      <c r="BB166" s="117"/>
      <c r="BC166" s="117"/>
      <c r="BD166" s="117">
        <v>0</v>
      </c>
      <c r="BE166" s="117"/>
      <c r="BF166" s="117"/>
      <c r="BG166" s="117"/>
      <c r="BH166" s="117"/>
      <c r="BI166" s="117">
        <v>0</v>
      </c>
      <c r="BJ166" s="117"/>
      <c r="BK166" s="117"/>
      <c r="BL166" s="117"/>
      <c r="BM166" s="117"/>
      <c r="BN166" s="117">
        <v>0</v>
      </c>
      <c r="BO166" s="117"/>
      <c r="BP166" s="117"/>
      <c r="BQ166" s="117"/>
      <c r="BR166" s="117"/>
    </row>
    <row r="167" spans="1:70" s="98" customFormat="1" ht="12.75" customHeight="1">
      <c r="A167" s="91" t="s">
        <v>216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3"/>
      <c r="U167" s="118">
        <v>0</v>
      </c>
      <c r="V167" s="118"/>
      <c r="W167" s="118"/>
      <c r="X167" s="118"/>
      <c r="Y167" s="118"/>
      <c r="Z167" s="118">
        <v>0</v>
      </c>
      <c r="AA167" s="118"/>
      <c r="AB167" s="118"/>
      <c r="AC167" s="118"/>
      <c r="AD167" s="118"/>
      <c r="AE167" s="118">
        <v>0</v>
      </c>
      <c r="AF167" s="118"/>
      <c r="AG167" s="118"/>
      <c r="AH167" s="118"/>
      <c r="AI167" s="118"/>
      <c r="AJ167" s="118">
        <v>0</v>
      </c>
      <c r="AK167" s="118"/>
      <c r="AL167" s="118"/>
      <c r="AM167" s="118"/>
      <c r="AN167" s="118"/>
      <c r="AO167" s="118">
        <v>0</v>
      </c>
      <c r="AP167" s="118"/>
      <c r="AQ167" s="118"/>
      <c r="AR167" s="118"/>
      <c r="AS167" s="118"/>
      <c r="AT167" s="118">
        <v>0</v>
      </c>
      <c r="AU167" s="118"/>
      <c r="AV167" s="118"/>
      <c r="AW167" s="118"/>
      <c r="AX167" s="118"/>
      <c r="AY167" s="118">
        <v>0</v>
      </c>
      <c r="AZ167" s="118"/>
      <c r="BA167" s="118"/>
      <c r="BB167" s="118"/>
      <c r="BC167" s="118"/>
      <c r="BD167" s="118">
        <v>0</v>
      </c>
      <c r="BE167" s="118"/>
      <c r="BF167" s="118"/>
      <c r="BG167" s="118"/>
      <c r="BH167" s="118"/>
      <c r="BI167" s="118">
        <v>0</v>
      </c>
      <c r="BJ167" s="118"/>
      <c r="BK167" s="118"/>
      <c r="BL167" s="118"/>
      <c r="BM167" s="118"/>
      <c r="BN167" s="118">
        <v>0</v>
      </c>
      <c r="BO167" s="118"/>
      <c r="BP167" s="118"/>
      <c r="BQ167" s="118"/>
      <c r="BR167" s="118"/>
    </row>
    <row r="168" spans="1:70" s="98" customFormat="1" ht="12.75" customHeight="1">
      <c r="A168" s="91" t="s">
        <v>217</v>
      </c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3"/>
      <c r="U168" s="118">
        <v>23607</v>
      </c>
      <c r="V168" s="118"/>
      <c r="W168" s="118"/>
      <c r="X168" s="118"/>
      <c r="Y168" s="118"/>
      <c r="Z168" s="118">
        <v>0</v>
      </c>
      <c r="AA168" s="118"/>
      <c r="AB168" s="118"/>
      <c r="AC168" s="118"/>
      <c r="AD168" s="118"/>
      <c r="AE168" s="118">
        <v>46889</v>
      </c>
      <c r="AF168" s="118"/>
      <c r="AG168" s="118"/>
      <c r="AH168" s="118"/>
      <c r="AI168" s="118"/>
      <c r="AJ168" s="118">
        <v>0</v>
      </c>
      <c r="AK168" s="118"/>
      <c r="AL168" s="118"/>
      <c r="AM168" s="118"/>
      <c r="AN168" s="118"/>
      <c r="AO168" s="118">
        <v>0</v>
      </c>
      <c r="AP168" s="118"/>
      <c r="AQ168" s="118"/>
      <c r="AR168" s="118"/>
      <c r="AS168" s="118"/>
      <c r="AT168" s="118">
        <v>0</v>
      </c>
      <c r="AU168" s="118"/>
      <c r="AV168" s="118"/>
      <c r="AW168" s="118"/>
      <c r="AX168" s="118"/>
      <c r="AY168" s="118">
        <v>86546</v>
      </c>
      <c r="AZ168" s="118"/>
      <c r="BA168" s="118"/>
      <c r="BB168" s="118"/>
      <c r="BC168" s="118"/>
      <c r="BD168" s="118">
        <v>0</v>
      </c>
      <c r="BE168" s="118"/>
      <c r="BF168" s="118"/>
      <c r="BG168" s="118"/>
      <c r="BH168" s="118"/>
      <c r="BI168" s="118">
        <v>92452</v>
      </c>
      <c r="BJ168" s="118"/>
      <c r="BK168" s="118"/>
      <c r="BL168" s="118"/>
      <c r="BM168" s="118"/>
      <c r="BN168" s="118">
        <v>0</v>
      </c>
      <c r="BO168" s="118"/>
      <c r="BP168" s="118"/>
      <c r="BQ168" s="118"/>
      <c r="BR168" s="118"/>
    </row>
    <row r="169" spans="1:70" s="6" customFormat="1" ht="12.75" customHeight="1">
      <c r="A169" s="99" t="s">
        <v>147</v>
      </c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1"/>
      <c r="U169" s="117">
        <v>525640</v>
      </c>
      <c r="V169" s="117"/>
      <c r="W169" s="117"/>
      <c r="X169" s="117"/>
      <c r="Y169" s="117"/>
      <c r="Z169" s="117">
        <v>0</v>
      </c>
      <c r="AA169" s="117"/>
      <c r="AB169" s="117"/>
      <c r="AC169" s="117"/>
      <c r="AD169" s="117"/>
      <c r="AE169" s="117">
        <v>1016434</v>
      </c>
      <c r="AF169" s="117"/>
      <c r="AG169" s="117"/>
      <c r="AH169" s="117"/>
      <c r="AI169" s="117"/>
      <c r="AJ169" s="117">
        <v>0</v>
      </c>
      <c r="AK169" s="117"/>
      <c r="AL169" s="117"/>
      <c r="AM169" s="117"/>
      <c r="AN169" s="117"/>
      <c r="AO169" s="117">
        <v>859206</v>
      </c>
      <c r="AP169" s="117"/>
      <c r="AQ169" s="117"/>
      <c r="AR169" s="117"/>
      <c r="AS169" s="117"/>
      <c r="AT169" s="117">
        <v>0</v>
      </c>
      <c r="AU169" s="117"/>
      <c r="AV169" s="117"/>
      <c r="AW169" s="117"/>
      <c r="AX169" s="117"/>
      <c r="AY169" s="117">
        <v>1613695</v>
      </c>
      <c r="AZ169" s="117"/>
      <c r="BA169" s="117"/>
      <c r="BB169" s="117"/>
      <c r="BC169" s="117"/>
      <c r="BD169" s="117">
        <v>0</v>
      </c>
      <c r="BE169" s="117"/>
      <c r="BF169" s="117"/>
      <c r="BG169" s="117"/>
      <c r="BH169" s="117"/>
      <c r="BI169" s="117">
        <v>1723812</v>
      </c>
      <c r="BJ169" s="117"/>
      <c r="BK169" s="117"/>
      <c r="BL169" s="117"/>
      <c r="BM169" s="117"/>
      <c r="BN169" s="117">
        <v>0</v>
      </c>
      <c r="BO169" s="117"/>
      <c r="BP169" s="117"/>
      <c r="BQ169" s="117"/>
      <c r="BR169" s="117"/>
    </row>
    <row r="170" spans="1:70" s="98" customFormat="1" ht="38.25" customHeight="1">
      <c r="A170" s="91" t="s">
        <v>218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3"/>
      <c r="U170" s="118" t="s">
        <v>173</v>
      </c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 t="s">
        <v>173</v>
      </c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 t="s">
        <v>173</v>
      </c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 t="s">
        <v>173</v>
      </c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 t="s">
        <v>173</v>
      </c>
      <c r="BJ170" s="118"/>
      <c r="BK170" s="118"/>
      <c r="BL170" s="118"/>
      <c r="BM170" s="118"/>
      <c r="BN170" s="118"/>
      <c r="BO170" s="118"/>
      <c r="BP170" s="118"/>
      <c r="BQ170" s="118"/>
      <c r="BR170" s="118"/>
    </row>
    <row r="173" spans="1:70" ht="14.25" customHeight="1">
      <c r="A173" s="29" t="s">
        <v>125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</row>
    <row r="174" spans="1:70" ht="15" customHeight="1">
      <c r="A174" s="54" t="s">
        <v>6</v>
      </c>
      <c r="B174" s="55"/>
      <c r="C174" s="55"/>
      <c r="D174" s="54" t="s">
        <v>10</v>
      </c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6"/>
      <c r="W174" s="27" t="s">
        <v>239</v>
      </c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 t="s">
        <v>243</v>
      </c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 t="s">
        <v>254</v>
      </c>
      <c r="AV174" s="27"/>
      <c r="AW174" s="27"/>
      <c r="AX174" s="27"/>
      <c r="AY174" s="27"/>
      <c r="AZ174" s="27"/>
      <c r="BA174" s="27" t="s">
        <v>261</v>
      </c>
      <c r="BB174" s="27"/>
      <c r="BC174" s="27"/>
      <c r="BD174" s="27"/>
      <c r="BE174" s="27"/>
      <c r="BF174" s="27"/>
      <c r="BG174" s="27" t="s">
        <v>270</v>
      </c>
      <c r="BH174" s="27"/>
      <c r="BI174" s="27"/>
      <c r="BJ174" s="27"/>
      <c r="BK174" s="27"/>
      <c r="BL174" s="27"/>
    </row>
    <row r="175" spans="1:70" ht="15" customHeight="1">
      <c r="A175" s="70"/>
      <c r="B175" s="71"/>
      <c r="C175" s="71"/>
      <c r="D175" s="70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2"/>
      <c r="W175" s="27" t="s">
        <v>4</v>
      </c>
      <c r="X175" s="27"/>
      <c r="Y175" s="27"/>
      <c r="Z175" s="27"/>
      <c r="AA175" s="27"/>
      <c r="AB175" s="27"/>
      <c r="AC175" s="27" t="s">
        <v>3</v>
      </c>
      <c r="AD175" s="27"/>
      <c r="AE175" s="27"/>
      <c r="AF175" s="27"/>
      <c r="AG175" s="27"/>
      <c r="AH175" s="27"/>
      <c r="AI175" s="27" t="s">
        <v>4</v>
      </c>
      <c r="AJ175" s="27"/>
      <c r="AK175" s="27"/>
      <c r="AL175" s="27"/>
      <c r="AM175" s="27"/>
      <c r="AN175" s="27"/>
      <c r="AO175" s="27" t="s">
        <v>3</v>
      </c>
      <c r="AP175" s="27"/>
      <c r="AQ175" s="27"/>
      <c r="AR175" s="27"/>
      <c r="AS175" s="27"/>
      <c r="AT175" s="27"/>
      <c r="AU175" s="73" t="s">
        <v>4</v>
      </c>
      <c r="AV175" s="73"/>
      <c r="AW175" s="73"/>
      <c r="AX175" s="73" t="s">
        <v>3</v>
      </c>
      <c r="AY175" s="73"/>
      <c r="AZ175" s="73"/>
      <c r="BA175" s="73" t="s">
        <v>4</v>
      </c>
      <c r="BB175" s="73"/>
      <c r="BC175" s="73"/>
      <c r="BD175" s="73" t="s">
        <v>3</v>
      </c>
      <c r="BE175" s="73"/>
      <c r="BF175" s="73"/>
      <c r="BG175" s="73" t="s">
        <v>4</v>
      </c>
      <c r="BH175" s="73"/>
      <c r="BI175" s="73"/>
      <c r="BJ175" s="73" t="s">
        <v>3</v>
      </c>
      <c r="BK175" s="73"/>
      <c r="BL175" s="73"/>
    </row>
    <row r="176" spans="1:70" ht="57" customHeight="1">
      <c r="A176" s="57"/>
      <c r="B176" s="58"/>
      <c r="C176" s="58"/>
      <c r="D176" s="57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9"/>
      <c r="W176" s="27" t="s">
        <v>12</v>
      </c>
      <c r="X176" s="27"/>
      <c r="Y176" s="27"/>
      <c r="Z176" s="27" t="s">
        <v>11</v>
      </c>
      <c r="AA176" s="27"/>
      <c r="AB176" s="27"/>
      <c r="AC176" s="27" t="s">
        <v>12</v>
      </c>
      <c r="AD176" s="27"/>
      <c r="AE176" s="27"/>
      <c r="AF176" s="27" t="s">
        <v>11</v>
      </c>
      <c r="AG176" s="27"/>
      <c r="AH176" s="27"/>
      <c r="AI176" s="27" t="s">
        <v>12</v>
      </c>
      <c r="AJ176" s="27"/>
      <c r="AK176" s="27"/>
      <c r="AL176" s="27" t="s">
        <v>11</v>
      </c>
      <c r="AM176" s="27"/>
      <c r="AN176" s="27"/>
      <c r="AO176" s="27" t="s">
        <v>12</v>
      </c>
      <c r="AP176" s="27"/>
      <c r="AQ176" s="27"/>
      <c r="AR176" s="27" t="s">
        <v>11</v>
      </c>
      <c r="AS176" s="27"/>
      <c r="AT176" s="27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</row>
    <row r="177" spans="1:79" ht="15" customHeight="1">
      <c r="A177" s="36">
        <v>1</v>
      </c>
      <c r="B177" s="37"/>
      <c r="C177" s="37"/>
      <c r="D177" s="36">
        <v>2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8"/>
      <c r="W177" s="27">
        <v>3</v>
      </c>
      <c r="X177" s="27"/>
      <c r="Y177" s="27"/>
      <c r="Z177" s="27">
        <v>4</v>
      </c>
      <c r="AA177" s="27"/>
      <c r="AB177" s="27"/>
      <c r="AC177" s="27">
        <v>5</v>
      </c>
      <c r="AD177" s="27"/>
      <c r="AE177" s="27"/>
      <c r="AF177" s="27">
        <v>6</v>
      </c>
      <c r="AG177" s="27"/>
      <c r="AH177" s="27"/>
      <c r="AI177" s="27">
        <v>7</v>
      </c>
      <c r="AJ177" s="27"/>
      <c r="AK177" s="27"/>
      <c r="AL177" s="27">
        <v>8</v>
      </c>
      <c r="AM177" s="27"/>
      <c r="AN177" s="27"/>
      <c r="AO177" s="27">
        <v>9</v>
      </c>
      <c r="AP177" s="27"/>
      <c r="AQ177" s="27"/>
      <c r="AR177" s="27">
        <v>10</v>
      </c>
      <c r="AS177" s="27"/>
      <c r="AT177" s="27"/>
      <c r="AU177" s="27">
        <v>11</v>
      </c>
      <c r="AV177" s="27"/>
      <c r="AW177" s="27"/>
      <c r="AX177" s="27">
        <v>12</v>
      </c>
      <c r="AY177" s="27"/>
      <c r="AZ177" s="27"/>
      <c r="BA177" s="27">
        <v>13</v>
      </c>
      <c r="BB177" s="27"/>
      <c r="BC177" s="27"/>
      <c r="BD177" s="27">
        <v>14</v>
      </c>
      <c r="BE177" s="27"/>
      <c r="BF177" s="27"/>
      <c r="BG177" s="27">
        <v>15</v>
      </c>
      <c r="BH177" s="27"/>
      <c r="BI177" s="27"/>
      <c r="BJ177" s="27">
        <v>16</v>
      </c>
      <c r="BK177" s="27"/>
      <c r="BL177" s="27"/>
    </row>
    <row r="178" spans="1:79" s="1" customFormat="1" ht="12.75" hidden="1" customHeight="1">
      <c r="A178" s="39" t="s">
        <v>69</v>
      </c>
      <c r="B178" s="40"/>
      <c r="C178" s="40"/>
      <c r="D178" s="39" t="s">
        <v>57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1"/>
      <c r="W178" s="26" t="s">
        <v>72</v>
      </c>
      <c r="X178" s="26"/>
      <c r="Y178" s="26"/>
      <c r="Z178" s="26" t="s">
        <v>73</v>
      </c>
      <c r="AA178" s="26"/>
      <c r="AB178" s="26"/>
      <c r="AC178" s="30" t="s">
        <v>74</v>
      </c>
      <c r="AD178" s="30"/>
      <c r="AE178" s="30"/>
      <c r="AF178" s="30" t="s">
        <v>75</v>
      </c>
      <c r="AG178" s="30"/>
      <c r="AH178" s="30"/>
      <c r="AI178" s="26" t="s">
        <v>76</v>
      </c>
      <c r="AJ178" s="26"/>
      <c r="AK178" s="26"/>
      <c r="AL178" s="26" t="s">
        <v>77</v>
      </c>
      <c r="AM178" s="26"/>
      <c r="AN178" s="26"/>
      <c r="AO178" s="30" t="s">
        <v>104</v>
      </c>
      <c r="AP178" s="30"/>
      <c r="AQ178" s="30"/>
      <c r="AR178" s="30" t="s">
        <v>78</v>
      </c>
      <c r="AS178" s="30"/>
      <c r="AT178" s="30"/>
      <c r="AU178" s="26" t="s">
        <v>105</v>
      </c>
      <c r="AV178" s="26"/>
      <c r="AW178" s="26"/>
      <c r="AX178" s="30" t="s">
        <v>106</v>
      </c>
      <c r="AY178" s="30"/>
      <c r="AZ178" s="30"/>
      <c r="BA178" s="26" t="s">
        <v>107</v>
      </c>
      <c r="BB178" s="26"/>
      <c r="BC178" s="26"/>
      <c r="BD178" s="30" t="s">
        <v>108</v>
      </c>
      <c r="BE178" s="30"/>
      <c r="BF178" s="30"/>
      <c r="BG178" s="26" t="s">
        <v>109</v>
      </c>
      <c r="BH178" s="26"/>
      <c r="BI178" s="26"/>
      <c r="BJ178" s="30" t="s">
        <v>110</v>
      </c>
      <c r="BK178" s="30"/>
      <c r="BL178" s="30"/>
      <c r="CA178" s="1" t="s">
        <v>103</v>
      </c>
    </row>
    <row r="179" spans="1:79" s="98" customFormat="1" ht="12.75" customHeight="1">
      <c r="A179" s="88">
        <v>1</v>
      </c>
      <c r="B179" s="89"/>
      <c r="C179" s="89"/>
      <c r="D179" s="91" t="s">
        <v>219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3"/>
      <c r="W179" s="116">
        <v>5</v>
      </c>
      <c r="X179" s="116"/>
      <c r="Y179" s="116"/>
      <c r="Z179" s="116">
        <v>3</v>
      </c>
      <c r="AA179" s="116"/>
      <c r="AB179" s="116"/>
      <c r="AC179" s="116">
        <v>0</v>
      </c>
      <c r="AD179" s="116"/>
      <c r="AE179" s="116"/>
      <c r="AF179" s="116">
        <v>0</v>
      </c>
      <c r="AG179" s="116"/>
      <c r="AH179" s="116"/>
      <c r="AI179" s="116">
        <v>5</v>
      </c>
      <c r="AJ179" s="116"/>
      <c r="AK179" s="116"/>
      <c r="AL179" s="116">
        <v>3</v>
      </c>
      <c r="AM179" s="116"/>
      <c r="AN179" s="116"/>
      <c r="AO179" s="116">
        <v>0</v>
      </c>
      <c r="AP179" s="116"/>
      <c r="AQ179" s="116"/>
      <c r="AR179" s="116">
        <v>0</v>
      </c>
      <c r="AS179" s="116"/>
      <c r="AT179" s="116"/>
      <c r="AU179" s="116">
        <v>5</v>
      </c>
      <c r="AV179" s="116"/>
      <c r="AW179" s="116"/>
      <c r="AX179" s="116">
        <v>0</v>
      </c>
      <c r="AY179" s="116"/>
      <c r="AZ179" s="116"/>
      <c r="BA179" s="116">
        <v>5</v>
      </c>
      <c r="BB179" s="116"/>
      <c r="BC179" s="116"/>
      <c r="BD179" s="116">
        <v>0</v>
      </c>
      <c r="BE179" s="116"/>
      <c r="BF179" s="116"/>
      <c r="BG179" s="116">
        <v>5</v>
      </c>
      <c r="BH179" s="116"/>
      <c r="BI179" s="116"/>
      <c r="BJ179" s="116">
        <v>0</v>
      </c>
      <c r="BK179" s="116"/>
      <c r="BL179" s="116"/>
      <c r="CA179" s="98" t="s">
        <v>43</v>
      </c>
    </row>
    <row r="180" spans="1:79" s="98" customFormat="1" ht="12.75" customHeight="1">
      <c r="A180" s="88">
        <v>2</v>
      </c>
      <c r="B180" s="89"/>
      <c r="C180" s="89"/>
      <c r="D180" s="91" t="s">
        <v>220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3"/>
      <c r="W180" s="116">
        <v>3</v>
      </c>
      <c r="X180" s="116"/>
      <c r="Y180" s="116"/>
      <c r="Z180" s="116">
        <v>2</v>
      </c>
      <c r="AA180" s="116"/>
      <c r="AB180" s="116"/>
      <c r="AC180" s="116">
        <v>0</v>
      </c>
      <c r="AD180" s="116"/>
      <c r="AE180" s="116"/>
      <c r="AF180" s="116">
        <v>0</v>
      </c>
      <c r="AG180" s="116"/>
      <c r="AH180" s="116"/>
      <c r="AI180" s="116">
        <v>3</v>
      </c>
      <c r="AJ180" s="116"/>
      <c r="AK180" s="116"/>
      <c r="AL180" s="116">
        <v>2</v>
      </c>
      <c r="AM180" s="116"/>
      <c r="AN180" s="116"/>
      <c r="AO180" s="116">
        <v>0</v>
      </c>
      <c r="AP180" s="116"/>
      <c r="AQ180" s="116"/>
      <c r="AR180" s="116">
        <v>0</v>
      </c>
      <c r="AS180" s="116"/>
      <c r="AT180" s="116"/>
      <c r="AU180" s="116">
        <v>3</v>
      </c>
      <c r="AV180" s="116"/>
      <c r="AW180" s="116"/>
      <c r="AX180" s="116">
        <v>0</v>
      </c>
      <c r="AY180" s="116"/>
      <c r="AZ180" s="116"/>
      <c r="BA180" s="116">
        <v>3</v>
      </c>
      <c r="BB180" s="116"/>
      <c r="BC180" s="116"/>
      <c r="BD180" s="116">
        <v>0</v>
      </c>
      <c r="BE180" s="116"/>
      <c r="BF180" s="116"/>
      <c r="BG180" s="116">
        <v>3</v>
      </c>
      <c r="BH180" s="116"/>
      <c r="BI180" s="116"/>
      <c r="BJ180" s="116">
        <v>0</v>
      </c>
      <c r="BK180" s="116"/>
      <c r="BL180" s="116"/>
    </row>
    <row r="181" spans="1:79" s="6" customFormat="1" ht="12.75" customHeight="1">
      <c r="A181" s="85">
        <v>3</v>
      </c>
      <c r="B181" s="86"/>
      <c r="C181" s="86"/>
      <c r="D181" s="99" t="s">
        <v>221</v>
      </c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1"/>
      <c r="W181" s="111">
        <v>8</v>
      </c>
      <c r="X181" s="111"/>
      <c r="Y181" s="111"/>
      <c r="Z181" s="111">
        <v>5</v>
      </c>
      <c r="AA181" s="111"/>
      <c r="AB181" s="111"/>
      <c r="AC181" s="111">
        <v>0</v>
      </c>
      <c r="AD181" s="111"/>
      <c r="AE181" s="111"/>
      <c r="AF181" s="111">
        <v>0</v>
      </c>
      <c r="AG181" s="111"/>
      <c r="AH181" s="111"/>
      <c r="AI181" s="111">
        <v>8</v>
      </c>
      <c r="AJ181" s="111"/>
      <c r="AK181" s="111"/>
      <c r="AL181" s="111">
        <v>5</v>
      </c>
      <c r="AM181" s="111"/>
      <c r="AN181" s="111"/>
      <c r="AO181" s="111">
        <v>0</v>
      </c>
      <c r="AP181" s="111"/>
      <c r="AQ181" s="111"/>
      <c r="AR181" s="111">
        <v>0</v>
      </c>
      <c r="AS181" s="111"/>
      <c r="AT181" s="111"/>
      <c r="AU181" s="111">
        <v>8</v>
      </c>
      <c r="AV181" s="111"/>
      <c r="AW181" s="111"/>
      <c r="AX181" s="111">
        <v>0</v>
      </c>
      <c r="AY181" s="111"/>
      <c r="AZ181" s="111"/>
      <c r="BA181" s="111">
        <v>8</v>
      </c>
      <c r="BB181" s="111"/>
      <c r="BC181" s="111"/>
      <c r="BD181" s="111">
        <v>0</v>
      </c>
      <c r="BE181" s="111"/>
      <c r="BF181" s="111"/>
      <c r="BG181" s="111">
        <v>8</v>
      </c>
      <c r="BH181" s="111"/>
      <c r="BI181" s="111"/>
      <c r="BJ181" s="111">
        <v>0</v>
      </c>
      <c r="BK181" s="111"/>
      <c r="BL181" s="111"/>
    </row>
    <row r="182" spans="1:79" s="98" customFormat="1" ht="25.5" customHeight="1">
      <c r="A182" s="88">
        <v>4</v>
      </c>
      <c r="B182" s="89"/>
      <c r="C182" s="89"/>
      <c r="D182" s="91" t="s">
        <v>222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3"/>
      <c r="W182" s="116" t="s">
        <v>173</v>
      </c>
      <c r="X182" s="116"/>
      <c r="Y182" s="116"/>
      <c r="Z182" s="116" t="s">
        <v>173</v>
      </c>
      <c r="AA182" s="116"/>
      <c r="AB182" s="116"/>
      <c r="AC182" s="116"/>
      <c r="AD182" s="116"/>
      <c r="AE182" s="116"/>
      <c r="AF182" s="116"/>
      <c r="AG182" s="116"/>
      <c r="AH182" s="116"/>
      <c r="AI182" s="116" t="s">
        <v>173</v>
      </c>
      <c r="AJ182" s="116"/>
      <c r="AK182" s="116"/>
      <c r="AL182" s="116" t="s">
        <v>173</v>
      </c>
      <c r="AM182" s="116"/>
      <c r="AN182" s="116"/>
      <c r="AO182" s="116"/>
      <c r="AP182" s="116"/>
      <c r="AQ182" s="116"/>
      <c r="AR182" s="116"/>
      <c r="AS182" s="116"/>
      <c r="AT182" s="116"/>
      <c r="AU182" s="116" t="s">
        <v>173</v>
      </c>
      <c r="AV182" s="116"/>
      <c r="AW182" s="116"/>
      <c r="AX182" s="116"/>
      <c r="AY182" s="116"/>
      <c r="AZ182" s="116"/>
      <c r="BA182" s="116" t="s">
        <v>173</v>
      </c>
      <c r="BB182" s="116"/>
      <c r="BC182" s="116"/>
      <c r="BD182" s="116"/>
      <c r="BE182" s="116"/>
      <c r="BF182" s="116"/>
      <c r="BG182" s="116" t="s">
        <v>173</v>
      </c>
      <c r="BH182" s="116"/>
      <c r="BI182" s="116"/>
      <c r="BJ182" s="116"/>
      <c r="BK182" s="116"/>
      <c r="BL182" s="116"/>
    </row>
    <row r="185" spans="1:79" ht="14.25" customHeight="1">
      <c r="A185" s="29" t="s">
        <v>153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4.25" customHeight="1">
      <c r="A186" s="29" t="s">
        <v>255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1:79" ht="15" customHeight="1">
      <c r="A187" s="31" t="s">
        <v>238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1:79" ht="15" customHeight="1">
      <c r="A188" s="27" t="s">
        <v>6</v>
      </c>
      <c r="B188" s="27"/>
      <c r="C188" s="27"/>
      <c r="D188" s="27"/>
      <c r="E188" s="27"/>
      <c r="F188" s="27"/>
      <c r="G188" s="27" t="s">
        <v>126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 t="s">
        <v>13</v>
      </c>
      <c r="U188" s="27"/>
      <c r="V188" s="27"/>
      <c r="W188" s="27"/>
      <c r="X188" s="27"/>
      <c r="Y188" s="27"/>
      <c r="Z188" s="27"/>
      <c r="AA188" s="36" t="s">
        <v>239</v>
      </c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6"/>
      <c r="AP188" s="36" t="s">
        <v>242</v>
      </c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8"/>
      <c r="BE188" s="36" t="s">
        <v>249</v>
      </c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8"/>
    </row>
    <row r="189" spans="1:79" ht="32.1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 t="s">
        <v>4</v>
      </c>
      <c r="AB189" s="27"/>
      <c r="AC189" s="27"/>
      <c r="AD189" s="27"/>
      <c r="AE189" s="27"/>
      <c r="AF189" s="27" t="s">
        <v>3</v>
      </c>
      <c r="AG189" s="27"/>
      <c r="AH189" s="27"/>
      <c r="AI189" s="27"/>
      <c r="AJ189" s="27"/>
      <c r="AK189" s="27" t="s">
        <v>89</v>
      </c>
      <c r="AL189" s="27"/>
      <c r="AM189" s="27"/>
      <c r="AN189" s="27"/>
      <c r="AO189" s="27"/>
      <c r="AP189" s="27" t="s">
        <v>4</v>
      </c>
      <c r="AQ189" s="27"/>
      <c r="AR189" s="27"/>
      <c r="AS189" s="27"/>
      <c r="AT189" s="27"/>
      <c r="AU189" s="27" t="s">
        <v>3</v>
      </c>
      <c r="AV189" s="27"/>
      <c r="AW189" s="27"/>
      <c r="AX189" s="27"/>
      <c r="AY189" s="27"/>
      <c r="AZ189" s="27" t="s">
        <v>96</v>
      </c>
      <c r="BA189" s="27"/>
      <c r="BB189" s="27"/>
      <c r="BC189" s="27"/>
      <c r="BD189" s="27"/>
      <c r="BE189" s="27" t="s">
        <v>4</v>
      </c>
      <c r="BF189" s="27"/>
      <c r="BG189" s="27"/>
      <c r="BH189" s="27"/>
      <c r="BI189" s="27"/>
      <c r="BJ189" s="27" t="s">
        <v>3</v>
      </c>
      <c r="BK189" s="27"/>
      <c r="BL189" s="27"/>
      <c r="BM189" s="27"/>
      <c r="BN189" s="27"/>
      <c r="BO189" s="27" t="s">
        <v>127</v>
      </c>
      <c r="BP189" s="27"/>
      <c r="BQ189" s="27"/>
      <c r="BR189" s="27"/>
      <c r="BS189" s="27"/>
    </row>
    <row r="190" spans="1:79" ht="15" customHeight="1">
      <c r="A190" s="27">
        <v>1</v>
      </c>
      <c r="B190" s="27"/>
      <c r="C190" s="27"/>
      <c r="D190" s="27"/>
      <c r="E190" s="27"/>
      <c r="F190" s="27"/>
      <c r="G190" s="27">
        <v>2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>
        <v>3</v>
      </c>
      <c r="U190" s="27"/>
      <c r="V190" s="27"/>
      <c r="W190" s="27"/>
      <c r="X190" s="27"/>
      <c r="Y190" s="27"/>
      <c r="Z190" s="27"/>
      <c r="AA190" s="27">
        <v>4</v>
      </c>
      <c r="AB190" s="27"/>
      <c r="AC190" s="27"/>
      <c r="AD190" s="27"/>
      <c r="AE190" s="27"/>
      <c r="AF190" s="27">
        <v>5</v>
      </c>
      <c r="AG190" s="27"/>
      <c r="AH190" s="27"/>
      <c r="AI190" s="27"/>
      <c r="AJ190" s="27"/>
      <c r="AK190" s="27">
        <v>6</v>
      </c>
      <c r="AL190" s="27"/>
      <c r="AM190" s="27"/>
      <c r="AN190" s="27"/>
      <c r="AO190" s="27"/>
      <c r="AP190" s="27">
        <v>7</v>
      </c>
      <c r="AQ190" s="27"/>
      <c r="AR190" s="27"/>
      <c r="AS190" s="27"/>
      <c r="AT190" s="27"/>
      <c r="AU190" s="27">
        <v>8</v>
      </c>
      <c r="AV190" s="27"/>
      <c r="AW190" s="27"/>
      <c r="AX190" s="27"/>
      <c r="AY190" s="27"/>
      <c r="AZ190" s="27">
        <v>9</v>
      </c>
      <c r="BA190" s="27"/>
      <c r="BB190" s="27"/>
      <c r="BC190" s="27"/>
      <c r="BD190" s="27"/>
      <c r="BE190" s="27">
        <v>10</v>
      </c>
      <c r="BF190" s="27"/>
      <c r="BG190" s="27"/>
      <c r="BH190" s="27"/>
      <c r="BI190" s="27"/>
      <c r="BJ190" s="27">
        <v>11</v>
      </c>
      <c r="BK190" s="27"/>
      <c r="BL190" s="27"/>
      <c r="BM190" s="27"/>
      <c r="BN190" s="27"/>
      <c r="BO190" s="27">
        <v>12</v>
      </c>
      <c r="BP190" s="27"/>
      <c r="BQ190" s="27"/>
      <c r="BR190" s="27"/>
      <c r="BS190" s="27"/>
    </row>
    <row r="191" spans="1:79" s="1" customFormat="1" ht="15" hidden="1" customHeight="1">
      <c r="A191" s="26" t="s">
        <v>69</v>
      </c>
      <c r="B191" s="26"/>
      <c r="C191" s="26"/>
      <c r="D191" s="26"/>
      <c r="E191" s="26"/>
      <c r="F191" s="26"/>
      <c r="G191" s="60" t="s">
        <v>57</v>
      </c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 t="s">
        <v>79</v>
      </c>
      <c r="U191" s="60"/>
      <c r="V191" s="60"/>
      <c r="W191" s="60"/>
      <c r="X191" s="60"/>
      <c r="Y191" s="60"/>
      <c r="Z191" s="60"/>
      <c r="AA191" s="30" t="s">
        <v>65</v>
      </c>
      <c r="AB191" s="30"/>
      <c r="AC191" s="30"/>
      <c r="AD191" s="30"/>
      <c r="AE191" s="30"/>
      <c r="AF191" s="30" t="s">
        <v>66</v>
      </c>
      <c r="AG191" s="30"/>
      <c r="AH191" s="30"/>
      <c r="AI191" s="30"/>
      <c r="AJ191" s="30"/>
      <c r="AK191" s="50" t="s">
        <v>122</v>
      </c>
      <c r="AL191" s="50"/>
      <c r="AM191" s="50"/>
      <c r="AN191" s="50"/>
      <c r="AO191" s="50"/>
      <c r="AP191" s="30" t="s">
        <v>67</v>
      </c>
      <c r="AQ191" s="30"/>
      <c r="AR191" s="30"/>
      <c r="AS191" s="30"/>
      <c r="AT191" s="30"/>
      <c r="AU191" s="30" t="s">
        <v>68</v>
      </c>
      <c r="AV191" s="30"/>
      <c r="AW191" s="30"/>
      <c r="AX191" s="30"/>
      <c r="AY191" s="30"/>
      <c r="AZ191" s="50" t="s">
        <v>122</v>
      </c>
      <c r="BA191" s="50"/>
      <c r="BB191" s="50"/>
      <c r="BC191" s="50"/>
      <c r="BD191" s="50"/>
      <c r="BE191" s="30" t="s">
        <v>58</v>
      </c>
      <c r="BF191" s="30"/>
      <c r="BG191" s="30"/>
      <c r="BH191" s="30"/>
      <c r="BI191" s="30"/>
      <c r="BJ191" s="30" t="s">
        <v>59</v>
      </c>
      <c r="BK191" s="30"/>
      <c r="BL191" s="30"/>
      <c r="BM191" s="30"/>
      <c r="BN191" s="30"/>
      <c r="BO191" s="50" t="s">
        <v>122</v>
      </c>
      <c r="BP191" s="50"/>
      <c r="BQ191" s="50"/>
      <c r="BR191" s="50"/>
      <c r="BS191" s="50"/>
      <c r="CA191" s="1" t="s">
        <v>44</v>
      </c>
    </row>
    <row r="192" spans="1:79" s="98" customFormat="1" ht="25.5" customHeight="1">
      <c r="A192" s="109">
        <v>1</v>
      </c>
      <c r="B192" s="109"/>
      <c r="C192" s="109"/>
      <c r="D192" s="109"/>
      <c r="E192" s="109"/>
      <c r="F192" s="109"/>
      <c r="G192" s="91" t="s">
        <v>223</v>
      </c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3"/>
      <c r="T192" s="119"/>
      <c r="U192" s="119"/>
      <c r="V192" s="119"/>
      <c r="W192" s="119"/>
      <c r="X192" s="119"/>
      <c r="Y192" s="119"/>
      <c r="Z192" s="119"/>
      <c r="AA192" s="118">
        <v>0</v>
      </c>
      <c r="AB192" s="118"/>
      <c r="AC192" s="118"/>
      <c r="AD192" s="118"/>
      <c r="AE192" s="118"/>
      <c r="AF192" s="118">
        <v>291314</v>
      </c>
      <c r="AG192" s="118"/>
      <c r="AH192" s="118"/>
      <c r="AI192" s="118"/>
      <c r="AJ192" s="118"/>
      <c r="AK192" s="118">
        <f>IF(ISNUMBER(AA192),AA192,0)+IF(ISNUMBER(AF192),AF192,0)</f>
        <v>291314</v>
      </c>
      <c r="AL192" s="118"/>
      <c r="AM192" s="118"/>
      <c r="AN192" s="118"/>
      <c r="AO192" s="118"/>
      <c r="AP192" s="118">
        <v>0</v>
      </c>
      <c r="AQ192" s="118"/>
      <c r="AR192" s="118"/>
      <c r="AS192" s="118"/>
      <c r="AT192" s="118"/>
      <c r="AU192" s="118">
        <v>0</v>
      </c>
      <c r="AV192" s="118"/>
      <c r="AW192" s="118"/>
      <c r="AX192" s="118"/>
      <c r="AY192" s="118"/>
      <c r="AZ192" s="118">
        <f>IF(ISNUMBER(AP192),AP192,0)+IF(ISNUMBER(AU192),AU192,0)</f>
        <v>0</v>
      </c>
      <c r="BA192" s="118"/>
      <c r="BB192" s="118"/>
      <c r="BC192" s="118"/>
      <c r="BD192" s="118"/>
      <c r="BE192" s="118">
        <v>0</v>
      </c>
      <c r="BF192" s="118"/>
      <c r="BG192" s="118"/>
      <c r="BH192" s="118"/>
      <c r="BI192" s="118"/>
      <c r="BJ192" s="118">
        <v>0</v>
      </c>
      <c r="BK192" s="118"/>
      <c r="BL192" s="118"/>
      <c r="BM192" s="118"/>
      <c r="BN192" s="118"/>
      <c r="BO192" s="118">
        <f>IF(ISNUMBER(BE192),BE192,0)+IF(ISNUMBER(BJ192),BJ192,0)</f>
        <v>0</v>
      </c>
      <c r="BP192" s="118"/>
      <c r="BQ192" s="118"/>
      <c r="BR192" s="118"/>
      <c r="BS192" s="118"/>
      <c r="CA192" s="98" t="s">
        <v>45</v>
      </c>
    </row>
    <row r="193" spans="1:79" s="6" customFormat="1" ht="12.75" customHeight="1">
      <c r="A193" s="84"/>
      <c r="B193" s="84"/>
      <c r="C193" s="84"/>
      <c r="D193" s="84"/>
      <c r="E193" s="84"/>
      <c r="F193" s="84"/>
      <c r="G193" s="99" t="s">
        <v>147</v>
      </c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1"/>
      <c r="T193" s="120"/>
      <c r="U193" s="120"/>
      <c r="V193" s="120"/>
      <c r="W193" s="120"/>
      <c r="X193" s="120"/>
      <c r="Y193" s="120"/>
      <c r="Z193" s="120"/>
      <c r="AA193" s="117">
        <v>0</v>
      </c>
      <c r="AB193" s="117"/>
      <c r="AC193" s="117"/>
      <c r="AD193" s="117"/>
      <c r="AE193" s="117"/>
      <c r="AF193" s="117">
        <v>291314</v>
      </c>
      <c r="AG193" s="117"/>
      <c r="AH193" s="117"/>
      <c r="AI193" s="117"/>
      <c r="AJ193" s="117"/>
      <c r="AK193" s="117">
        <f>IF(ISNUMBER(AA193),AA193,0)+IF(ISNUMBER(AF193),AF193,0)</f>
        <v>291314</v>
      </c>
      <c r="AL193" s="117"/>
      <c r="AM193" s="117"/>
      <c r="AN193" s="117"/>
      <c r="AO193" s="117"/>
      <c r="AP193" s="117">
        <v>0</v>
      </c>
      <c r="AQ193" s="117"/>
      <c r="AR193" s="117"/>
      <c r="AS193" s="117"/>
      <c r="AT193" s="117"/>
      <c r="AU193" s="117">
        <v>0</v>
      </c>
      <c r="AV193" s="117"/>
      <c r="AW193" s="117"/>
      <c r="AX193" s="117"/>
      <c r="AY193" s="117"/>
      <c r="AZ193" s="117">
        <f>IF(ISNUMBER(AP193),AP193,0)+IF(ISNUMBER(AU193),AU193,0)</f>
        <v>0</v>
      </c>
      <c r="BA193" s="117"/>
      <c r="BB193" s="117"/>
      <c r="BC193" s="117"/>
      <c r="BD193" s="117"/>
      <c r="BE193" s="117">
        <v>0</v>
      </c>
      <c r="BF193" s="117"/>
      <c r="BG193" s="117"/>
      <c r="BH193" s="117"/>
      <c r="BI193" s="117"/>
      <c r="BJ193" s="117">
        <v>0</v>
      </c>
      <c r="BK193" s="117"/>
      <c r="BL193" s="117"/>
      <c r="BM193" s="117"/>
      <c r="BN193" s="117"/>
      <c r="BO193" s="117">
        <f>IF(ISNUMBER(BE193),BE193,0)+IF(ISNUMBER(BJ193),BJ193,0)</f>
        <v>0</v>
      </c>
      <c r="BP193" s="117"/>
      <c r="BQ193" s="117"/>
      <c r="BR193" s="117"/>
      <c r="BS193" s="117"/>
    </row>
    <row r="195" spans="1:79" ht="13.5" customHeight="1">
      <c r="A195" s="29" t="s">
        <v>271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</row>
    <row r="196" spans="1:79" ht="15" customHeight="1">
      <c r="A196" s="44" t="s">
        <v>238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</row>
    <row r="197" spans="1:79" ht="15" customHeight="1">
      <c r="A197" s="27" t="s">
        <v>6</v>
      </c>
      <c r="B197" s="27"/>
      <c r="C197" s="27"/>
      <c r="D197" s="27"/>
      <c r="E197" s="27"/>
      <c r="F197" s="27"/>
      <c r="G197" s="27" t="s">
        <v>126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 t="s">
        <v>13</v>
      </c>
      <c r="U197" s="27"/>
      <c r="V197" s="27"/>
      <c r="W197" s="27"/>
      <c r="X197" s="27"/>
      <c r="Y197" s="27"/>
      <c r="Z197" s="27"/>
      <c r="AA197" s="36" t="s">
        <v>260</v>
      </c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6"/>
      <c r="AP197" s="36" t="s">
        <v>265</v>
      </c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8"/>
    </row>
    <row r="198" spans="1:79" ht="32.1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 t="s">
        <v>4</v>
      </c>
      <c r="AB198" s="27"/>
      <c r="AC198" s="27"/>
      <c r="AD198" s="27"/>
      <c r="AE198" s="27"/>
      <c r="AF198" s="27" t="s">
        <v>3</v>
      </c>
      <c r="AG198" s="27"/>
      <c r="AH198" s="27"/>
      <c r="AI198" s="27"/>
      <c r="AJ198" s="27"/>
      <c r="AK198" s="27" t="s">
        <v>89</v>
      </c>
      <c r="AL198" s="27"/>
      <c r="AM198" s="27"/>
      <c r="AN198" s="27"/>
      <c r="AO198" s="27"/>
      <c r="AP198" s="27" t="s">
        <v>4</v>
      </c>
      <c r="AQ198" s="27"/>
      <c r="AR198" s="27"/>
      <c r="AS198" s="27"/>
      <c r="AT198" s="27"/>
      <c r="AU198" s="27" t="s">
        <v>3</v>
      </c>
      <c r="AV198" s="27"/>
      <c r="AW198" s="27"/>
      <c r="AX198" s="27"/>
      <c r="AY198" s="27"/>
      <c r="AZ198" s="27" t="s">
        <v>96</v>
      </c>
      <c r="BA198" s="27"/>
      <c r="BB198" s="27"/>
      <c r="BC198" s="27"/>
      <c r="BD198" s="27"/>
    </row>
    <row r="199" spans="1:79" ht="15" customHeight="1">
      <c r="A199" s="27">
        <v>1</v>
      </c>
      <c r="B199" s="27"/>
      <c r="C199" s="27"/>
      <c r="D199" s="27"/>
      <c r="E199" s="27"/>
      <c r="F199" s="27"/>
      <c r="G199" s="27">
        <v>2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>
        <v>3</v>
      </c>
      <c r="U199" s="27"/>
      <c r="V199" s="27"/>
      <c r="W199" s="27"/>
      <c r="X199" s="27"/>
      <c r="Y199" s="27"/>
      <c r="Z199" s="27"/>
      <c r="AA199" s="27">
        <v>4</v>
      </c>
      <c r="AB199" s="27"/>
      <c r="AC199" s="27"/>
      <c r="AD199" s="27"/>
      <c r="AE199" s="27"/>
      <c r="AF199" s="27">
        <v>5</v>
      </c>
      <c r="AG199" s="27"/>
      <c r="AH199" s="27"/>
      <c r="AI199" s="27"/>
      <c r="AJ199" s="27"/>
      <c r="AK199" s="27">
        <v>6</v>
      </c>
      <c r="AL199" s="27"/>
      <c r="AM199" s="27"/>
      <c r="AN199" s="27"/>
      <c r="AO199" s="27"/>
      <c r="AP199" s="27">
        <v>7</v>
      </c>
      <c r="AQ199" s="27"/>
      <c r="AR199" s="27"/>
      <c r="AS199" s="27"/>
      <c r="AT199" s="27"/>
      <c r="AU199" s="27">
        <v>8</v>
      </c>
      <c r="AV199" s="27"/>
      <c r="AW199" s="27"/>
      <c r="AX199" s="27"/>
      <c r="AY199" s="27"/>
      <c r="AZ199" s="27">
        <v>9</v>
      </c>
      <c r="BA199" s="27"/>
      <c r="BB199" s="27"/>
      <c r="BC199" s="27"/>
      <c r="BD199" s="27"/>
    </row>
    <row r="200" spans="1:79" s="1" customFormat="1" ht="12" hidden="1" customHeight="1">
      <c r="A200" s="26" t="s">
        <v>69</v>
      </c>
      <c r="B200" s="26"/>
      <c r="C200" s="26"/>
      <c r="D200" s="26"/>
      <c r="E200" s="26"/>
      <c r="F200" s="26"/>
      <c r="G200" s="60" t="s">
        <v>57</v>
      </c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 t="s">
        <v>79</v>
      </c>
      <c r="U200" s="60"/>
      <c r="V200" s="60"/>
      <c r="W200" s="60"/>
      <c r="X200" s="60"/>
      <c r="Y200" s="60"/>
      <c r="Z200" s="60"/>
      <c r="AA200" s="30" t="s">
        <v>60</v>
      </c>
      <c r="AB200" s="30"/>
      <c r="AC200" s="30"/>
      <c r="AD200" s="30"/>
      <c r="AE200" s="30"/>
      <c r="AF200" s="30" t="s">
        <v>61</v>
      </c>
      <c r="AG200" s="30"/>
      <c r="AH200" s="30"/>
      <c r="AI200" s="30"/>
      <c r="AJ200" s="30"/>
      <c r="AK200" s="50" t="s">
        <v>122</v>
      </c>
      <c r="AL200" s="50"/>
      <c r="AM200" s="50"/>
      <c r="AN200" s="50"/>
      <c r="AO200" s="50"/>
      <c r="AP200" s="30" t="s">
        <v>62</v>
      </c>
      <c r="AQ200" s="30"/>
      <c r="AR200" s="30"/>
      <c r="AS200" s="30"/>
      <c r="AT200" s="30"/>
      <c r="AU200" s="30" t="s">
        <v>63</v>
      </c>
      <c r="AV200" s="30"/>
      <c r="AW200" s="30"/>
      <c r="AX200" s="30"/>
      <c r="AY200" s="30"/>
      <c r="AZ200" s="50" t="s">
        <v>122</v>
      </c>
      <c r="BA200" s="50"/>
      <c r="BB200" s="50"/>
      <c r="BC200" s="50"/>
      <c r="BD200" s="50"/>
      <c r="CA200" s="1" t="s">
        <v>46</v>
      </c>
    </row>
    <row r="201" spans="1:79" s="98" customFormat="1" ht="25.5" customHeight="1">
      <c r="A201" s="109">
        <v>1</v>
      </c>
      <c r="B201" s="109"/>
      <c r="C201" s="109"/>
      <c r="D201" s="109"/>
      <c r="E201" s="109"/>
      <c r="F201" s="109"/>
      <c r="G201" s="91" t="s">
        <v>223</v>
      </c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3"/>
      <c r="T201" s="119"/>
      <c r="U201" s="119"/>
      <c r="V201" s="119"/>
      <c r="W201" s="119"/>
      <c r="X201" s="119"/>
      <c r="Y201" s="119"/>
      <c r="Z201" s="119"/>
      <c r="AA201" s="118">
        <v>0</v>
      </c>
      <c r="AB201" s="118"/>
      <c r="AC201" s="118"/>
      <c r="AD201" s="118"/>
      <c r="AE201" s="118"/>
      <c r="AF201" s="118">
        <v>0</v>
      </c>
      <c r="AG201" s="118"/>
      <c r="AH201" s="118"/>
      <c r="AI201" s="118"/>
      <c r="AJ201" s="118"/>
      <c r="AK201" s="118">
        <f>IF(ISNUMBER(AA201),AA201,0)+IF(ISNUMBER(AF201),AF201,0)</f>
        <v>0</v>
      </c>
      <c r="AL201" s="118"/>
      <c r="AM201" s="118"/>
      <c r="AN201" s="118"/>
      <c r="AO201" s="118"/>
      <c r="AP201" s="118">
        <v>0</v>
      </c>
      <c r="AQ201" s="118"/>
      <c r="AR201" s="118"/>
      <c r="AS201" s="118"/>
      <c r="AT201" s="118"/>
      <c r="AU201" s="118">
        <v>0</v>
      </c>
      <c r="AV201" s="118"/>
      <c r="AW201" s="118"/>
      <c r="AX201" s="118"/>
      <c r="AY201" s="118"/>
      <c r="AZ201" s="118">
        <f>IF(ISNUMBER(AP201),AP201,0)+IF(ISNUMBER(AU201),AU201,0)</f>
        <v>0</v>
      </c>
      <c r="BA201" s="118"/>
      <c r="BB201" s="118"/>
      <c r="BC201" s="118"/>
      <c r="BD201" s="118"/>
      <c r="CA201" s="98" t="s">
        <v>47</v>
      </c>
    </row>
    <row r="202" spans="1:79" s="6" customFormat="1">
      <c r="A202" s="84"/>
      <c r="B202" s="84"/>
      <c r="C202" s="84"/>
      <c r="D202" s="84"/>
      <c r="E202" s="84"/>
      <c r="F202" s="84"/>
      <c r="G202" s="99" t="s">
        <v>147</v>
      </c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1"/>
      <c r="T202" s="120"/>
      <c r="U202" s="120"/>
      <c r="V202" s="120"/>
      <c r="W202" s="120"/>
      <c r="X202" s="120"/>
      <c r="Y202" s="120"/>
      <c r="Z202" s="120"/>
      <c r="AA202" s="117">
        <v>0</v>
      </c>
      <c r="AB202" s="117"/>
      <c r="AC202" s="117"/>
      <c r="AD202" s="117"/>
      <c r="AE202" s="117"/>
      <c r="AF202" s="117">
        <v>0</v>
      </c>
      <c r="AG202" s="117"/>
      <c r="AH202" s="117"/>
      <c r="AI202" s="117"/>
      <c r="AJ202" s="117"/>
      <c r="AK202" s="117">
        <f>IF(ISNUMBER(AA202),AA202,0)+IF(ISNUMBER(AF202),AF202,0)</f>
        <v>0</v>
      </c>
      <c r="AL202" s="117"/>
      <c r="AM202" s="117"/>
      <c r="AN202" s="117"/>
      <c r="AO202" s="117"/>
      <c r="AP202" s="117">
        <v>0</v>
      </c>
      <c r="AQ202" s="117"/>
      <c r="AR202" s="117"/>
      <c r="AS202" s="117"/>
      <c r="AT202" s="117"/>
      <c r="AU202" s="117">
        <v>0</v>
      </c>
      <c r="AV202" s="117"/>
      <c r="AW202" s="117"/>
      <c r="AX202" s="117"/>
      <c r="AY202" s="117"/>
      <c r="AZ202" s="117">
        <f>IF(ISNUMBER(AP202),AP202,0)+IF(ISNUMBER(AU202),AU202,0)</f>
        <v>0</v>
      </c>
      <c r="BA202" s="117"/>
      <c r="BB202" s="117"/>
      <c r="BC202" s="117"/>
      <c r="BD202" s="117"/>
    </row>
    <row r="205" spans="1:79" ht="14.25" customHeight="1">
      <c r="A205" s="29" t="s">
        <v>272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>
      <c r="A206" s="44" t="s">
        <v>238</v>
      </c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</row>
    <row r="207" spans="1:79" ht="23.1" customHeight="1">
      <c r="A207" s="27" t="s">
        <v>128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54" t="s">
        <v>129</v>
      </c>
      <c r="O207" s="55"/>
      <c r="P207" s="55"/>
      <c r="Q207" s="55"/>
      <c r="R207" s="55"/>
      <c r="S207" s="55"/>
      <c r="T207" s="55"/>
      <c r="U207" s="56"/>
      <c r="V207" s="54" t="s">
        <v>130</v>
      </c>
      <c r="W207" s="55"/>
      <c r="X207" s="55"/>
      <c r="Y207" s="55"/>
      <c r="Z207" s="56"/>
      <c r="AA207" s="27" t="s">
        <v>239</v>
      </c>
      <c r="AB207" s="27"/>
      <c r="AC207" s="27"/>
      <c r="AD207" s="27"/>
      <c r="AE207" s="27"/>
      <c r="AF207" s="27"/>
      <c r="AG207" s="27"/>
      <c r="AH207" s="27"/>
      <c r="AI207" s="27"/>
      <c r="AJ207" s="27" t="s">
        <v>242</v>
      </c>
      <c r="AK207" s="27"/>
      <c r="AL207" s="27"/>
      <c r="AM207" s="27"/>
      <c r="AN207" s="27"/>
      <c r="AO207" s="27"/>
      <c r="AP207" s="27"/>
      <c r="AQ207" s="27"/>
      <c r="AR207" s="27"/>
      <c r="AS207" s="27" t="s">
        <v>249</v>
      </c>
      <c r="AT207" s="27"/>
      <c r="AU207" s="27"/>
      <c r="AV207" s="27"/>
      <c r="AW207" s="27"/>
      <c r="AX207" s="27"/>
      <c r="AY207" s="27"/>
      <c r="AZ207" s="27"/>
      <c r="BA207" s="27"/>
      <c r="BB207" s="27" t="s">
        <v>260</v>
      </c>
      <c r="BC207" s="27"/>
      <c r="BD207" s="27"/>
      <c r="BE207" s="27"/>
      <c r="BF207" s="27"/>
      <c r="BG207" s="27"/>
      <c r="BH207" s="27"/>
      <c r="BI207" s="27"/>
      <c r="BJ207" s="27"/>
      <c r="BK207" s="27" t="s">
        <v>265</v>
      </c>
      <c r="BL207" s="27"/>
      <c r="BM207" s="27"/>
      <c r="BN207" s="27"/>
      <c r="BO207" s="27"/>
      <c r="BP207" s="27"/>
      <c r="BQ207" s="27"/>
      <c r="BR207" s="27"/>
      <c r="BS207" s="27"/>
    </row>
    <row r="208" spans="1:79" ht="95.2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57"/>
      <c r="O208" s="58"/>
      <c r="P208" s="58"/>
      <c r="Q208" s="58"/>
      <c r="R208" s="58"/>
      <c r="S208" s="58"/>
      <c r="T208" s="58"/>
      <c r="U208" s="59"/>
      <c r="V208" s="57"/>
      <c r="W208" s="58"/>
      <c r="X208" s="58"/>
      <c r="Y208" s="58"/>
      <c r="Z208" s="59"/>
      <c r="AA208" s="73" t="s">
        <v>133</v>
      </c>
      <c r="AB208" s="73"/>
      <c r="AC208" s="73"/>
      <c r="AD208" s="73"/>
      <c r="AE208" s="73"/>
      <c r="AF208" s="73" t="s">
        <v>134</v>
      </c>
      <c r="AG208" s="73"/>
      <c r="AH208" s="73"/>
      <c r="AI208" s="73"/>
      <c r="AJ208" s="73" t="s">
        <v>133</v>
      </c>
      <c r="AK208" s="73"/>
      <c r="AL208" s="73"/>
      <c r="AM208" s="73"/>
      <c r="AN208" s="73"/>
      <c r="AO208" s="73" t="s">
        <v>134</v>
      </c>
      <c r="AP208" s="73"/>
      <c r="AQ208" s="73"/>
      <c r="AR208" s="73"/>
      <c r="AS208" s="73" t="s">
        <v>133</v>
      </c>
      <c r="AT208" s="73"/>
      <c r="AU208" s="73"/>
      <c r="AV208" s="73"/>
      <c r="AW208" s="73"/>
      <c r="AX208" s="73" t="s">
        <v>134</v>
      </c>
      <c r="AY208" s="73"/>
      <c r="AZ208" s="73"/>
      <c r="BA208" s="73"/>
      <c r="BB208" s="73" t="s">
        <v>133</v>
      </c>
      <c r="BC208" s="73"/>
      <c r="BD208" s="73"/>
      <c r="BE208" s="73"/>
      <c r="BF208" s="73"/>
      <c r="BG208" s="73" t="s">
        <v>134</v>
      </c>
      <c r="BH208" s="73"/>
      <c r="BI208" s="73"/>
      <c r="BJ208" s="73"/>
      <c r="BK208" s="73" t="s">
        <v>133</v>
      </c>
      <c r="BL208" s="73"/>
      <c r="BM208" s="73"/>
      <c r="BN208" s="73"/>
      <c r="BO208" s="73"/>
      <c r="BP208" s="73" t="s">
        <v>134</v>
      </c>
      <c r="BQ208" s="73"/>
      <c r="BR208" s="73"/>
      <c r="BS208" s="73"/>
    </row>
    <row r="209" spans="1:79" ht="15" customHeight="1">
      <c r="A209" s="27">
        <v>1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36">
        <v>2</v>
      </c>
      <c r="O209" s="37"/>
      <c r="P209" s="37"/>
      <c r="Q209" s="37"/>
      <c r="R209" s="37"/>
      <c r="S209" s="37"/>
      <c r="T209" s="37"/>
      <c r="U209" s="38"/>
      <c r="V209" s="27">
        <v>3</v>
      </c>
      <c r="W209" s="27"/>
      <c r="X209" s="27"/>
      <c r="Y209" s="27"/>
      <c r="Z209" s="27"/>
      <c r="AA209" s="27">
        <v>4</v>
      </c>
      <c r="AB209" s="27"/>
      <c r="AC209" s="27"/>
      <c r="AD209" s="27"/>
      <c r="AE209" s="27"/>
      <c r="AF209" s="27">
        <v>5</v>
      </c>
      <c r="AG209" s="27"/>
      <c r="AH209" s="27"/>
      <c r="AI209" s="27"/>
      <c r="AJ209" s="27">
        <v>6</v>
      </c>
      <c r="AK209" s="27"/>
      <c r="AL209" s="27"/>
      <c r="AM209" s="27"/>
      <c r="AN209" s="27"/>
      <c r="AO209" s="27">
        <v>7</v>
      </c>
      <c r="AP209" s="27"/>
      <c r="AQ209" s="27"/>
      <c r="AR209" s="27"/>
      <c r="AS209" s="27">
        <v>8</v>
      </c>
      <c r="AT209" s="27"/>
      <c r="AU209" s="27"/>
      <c r="AV209" s="27"/>
      <c r="AW209" s="27"/>
      <c r="AX209" s="27">
        <v>9</v>
      </c>
      <c r="AY209" s="27"/>
      <c r="AZ209" s="27"/>
      <c r="BA209" s="27"/>
      <c r="BB209" s="27">
        <v>10</v>
      </c>
      <c r="BC209" s="27"/>
      <c r="BD209" s="27"/>
      <c r="BE209" s="27"/>
      <c r="BF209" s="27"/>
      <c r="BG209" s="27">
        <v>11</v>
      </c>
      <c r="BH209" s="27"/>
      <c r="BI209" s="27"/>
      <c r="BJ209" s="27"/>
      <c r="BK209" s="27">
        <v>12</v>
      </c>
      <c r="BL209" s="27"/>
      <c r="BM209" s="27"/>
      <c r="BN209" s="27"/>
      <c r="BO209" s="27"/>
      <c r="BP209" s="27">
        <v>13</v>
      </c>
      <c r="BQ209" s="27"/>
      <c r="BR209" s="27"/>
      <c r="BS209" s="27"/>
    </row>
    <row r="210" spans="1:79" s="1" customFormat="1" ht="12" hidden="1" customHeight="1">
      <c r="A210" s="60" t="s">
        <v>146</v>
      </c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26" t="s">
        <v>131</v>
      </c>
      <c r="O210" s="26"/>
      <c r="P210" s="26"/>
      <c r="Q210" s="26"/>
      <c r="R210" s="26"/>
      <c r="S210" s="26"/>
      <c r="T210" s="26"/>
      <c r="U210" s="26"/>
      <c r="V210" s="26" t="s">
        <v>132</v>
      </c>
      <c r="W210" s="26"/>
      <c r="X210" s="26"/>
      <c r="Y210" s="26"/>
      <c r="Z210" s="26"/>
      <c r="AA210" s="30" t="s">
        <v>65</v>
      </c>
      <c r="AB210" s="30"/>
      <c r="AC210" s="30"/>
      <c r="AD210" s="30"/>
      <c r="AE210" s="30"/>
      <c r="AF210" s="30" t="s">
        <v>66</v>
      </c>
      <c r="AG210" s="30"/>
      <c r="AH210" s="30"/>
      <c r="AI210" s="30"/>
      <c r="AJ210" s="30" t="s">
        <v>67</v>
      </c>
      <c r="AK210" s="30"/>
      <c r="AL210" s="30"/>
      <c r="AM210" s="30"/>
      <c r="AN210" s="30"/>
      <c r="AO210" s="30" t="s">
        <v>68</v>
      </c>
      <c r="AP210" s="30"/>
      <c r="AQ210" s="30"/>
      <c r="AR210" s="30"/>
      <c r="AS210" s="30" t="s">
        <v>58</v>
      </c>
      <c r="AT210" s="30"/>
      <c r="AU210" s="30"/>
      <c r="AV210" s="30"/>
      <c r="AW210" s="30"/>
      <c r="AX210" s="30" t="s">
        <v>59</v>
      </c>
      <c r="AY210" s="30"/>
      <c r="AZ210" s="30"/>
      <c r="BA210" s="30"/>
      <c r="BB210" s="30" t="s">
        <v>60</v>
      </c>
      <c r="BC210" s="30"/>
      <c r="BD210" s="30"/>
      <c r="BE210" s="30"/>
      <c r="BF210" s="30"/>
      <c r="BG210" s="30" t="s">
        <v>61</v>
      </c>
      <c r="BH210" s="30"/>
      <c r="BI210" s="30"/>
      <c r="BJ210" s="30"/>
      <c r="BK210" s="30" t="s">
        <v>62</v>
      </c>
      <c r="BL210" s="30"/>
      <c r="BM210" s="30"/>
      <c r="BN210" s="30"/>
      <c r="BO210" s="30"/>
      <c r="BP210" s="30" t="s">
        <v>63</v>
      </c>
      <c r="BQ210" s="30"/>
      <c r="BR210" s="30"/>
      <c r="BS210" s="30"/>
      <c r="CA210" s="1" t="s">
        <v>48</v>
      </c>
    </row>
    <row r="211" spans="1:79" s="6" customFormat="1" ht="12.75" customHeight="1">
      <c r="A211" s="121" t="s">
        <v>147</v>
      </c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85"/>
      <c r="O211" s="86"/>
      <c r="P211" s="86"/>
      <c r="Q211" s="86"/>
      <c r="R211" s="86"/>
      <c r="S211" s="86"/>
      <c r="T211" s="86"/>
      <c r="U211" s="87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3"/>
      <c r="BQ211" s="124"/>
      <c r="BR211" s="124"/>
      <c r="BS211" s="125"/>
      <c r="CA211" s="6" t="s">
        <v>49</v>
      </c>
    </row>
    <row r="214" spans="1:79" ht="35.25" customHeight="1">
      <c r="A214" s="29" t="s">
        <v>273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79" ht="30" customHeight="1">
      <c r="A215" s="127" t="s">
        <v>227</v>
      </c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</row>
    <row r="216" spans="1:79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8" spans="1:79" ht="28.5" customHeight="1">
      <c r="A218" s="34" t="s">
        <v>256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</row>
    <row r="219" spans="1:79" ht="14.25" customHeight="1">
      <c r="A219" s="29" t="s">
        <v>240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5" customHeight="1">
      <c r="A220" s="31" t="s">
        <v>238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</row>
    <row r="221" spans="1:79" ht="42.95" customHeight="1">
      <c r="A221" s="73" t="s">
        <v>135</v>
      </c>
      <c r="B221" s="73"/>
      <c r="C221" s="73"/>
      <c r="D221" s="73"/>
      <c r="E221" s="73"/>
      <c r="F221" s="73"/>
      <c r="G221" s="27" t="s">
        <v>19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 t="s">
        <v>15</v>
      </c>
      <c r="U221" s="27"/>
      <c r="V221" s="27"/>
      <c r="W221" s="27"/>
      <c r="X221" s="27"/>
      <c r="Y221" s="27"/>
      <c r="Z221" s="27" t="s">
        <v>14</v>
      </c>
      <c r="AA221" s="27"/>
      <c r="AB221" s="27"/>
      <c r="AC221" s="27"/>
      <c r="AD221" s="27"/>
      <c r="AE221" s="27" t="s">
        <v>136</v>
      </c>
      <c r="AF221" s="27"/>
      <c r="AG221" s="27"/>
      <c r="AH221" s="27"/>
      <c r="AI221" s="27"/>
      <c r="AJ221" s="27"/>
      <c r="AK221" s="27" t="s">
        <v>137</v>
      </c>
      <c r="AL221" s="27"/>
      <c r="AM221" s="27"/>
      <c r="AN221" s="27"/>
      <c r="AO221" s="27"/>
      <c r="AP221" s="27"/>
      <c r="AQ221" s="27" t="s">
        <v>138</v>
      </c>
      <c r="AR221" s="27"/>
      <c r="AS221" s="27"/>
      <c r="AT221" s="27"/>
      <c r="AU221" s="27"/>
      <c r="AV221" s="27"/>
      <c r="AW221" s="27" t="s">
        <v>98</v>
      </c>
      <c r="AX221" s="27"/>
      <c r="AY221" s="27"/>
      <c r="AZ221" s="27"/>
      <c r="BA221" s="27"/>
      <c r="BB221" s="27"/>
      <c r="BC221" s="27"/>
      <c r="BD221" s="27"/>
      <c r="BE221" s="27"/>
      <c r="BF221" s="27"/>
      <c r="BG221" s="27" t="s">
        <v>139</v>
      </c>
      <c r="BH221" s="27"/>
      <c r="BI221" s="27"/>
      <c r="BJ221" s="27"/>
      <c r="BK221" s="27"/>
      <c r="BL221" s="27"/>
    </row>
    <row r="222" spans="1:79" ht="39.950000000000003" customHeight="1">
      <c r="A222" s="73"/>
      <c r="B222" s="73"/>
      <c r="C222" s="73"/>
      <c r="D222" s="73"/>
      <c r="E222" s="73"/>
      <c r="F222" s="73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 t="s">
        <v>17</v>
      </c>
      <c r="AX222" s="27"/>
      <c r="AY222" s="27"/>
      <c r="AZ222" s="27"/>
      <c r="BA222" s="27"/>
      <c r="BB222" s="27" t="s">
        <v>16</v>
      </c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79" ht="15" customHeight="1">
      <c r="A223" s="27">
        <v>1</v>
      </c>
      <c r="B223" s="27"/>
      <c r="C223" s="27"/>
      <c r="D223" s="27"/>
      <c r="E223" s="27"/>
      <c r="F223" s="27"/>
      <c r="G223" s="27">
        <v>2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>
        <v>3</v>
      </c>
      <c r="U223" s="27"/>
      <c r="V223" s="27"/>
      <c r="W223" s="27"/>
      <c r="X223" s="27"/>
      <c r="Y223" s="27"/>
      <c r="Z223" s="27">
        <v>4</v>
      </c>
      <c r="AA223" s="27"/>
      <c r="AB223" s="27"/>
      <c r="AC223" s="27"/>
      <c r="AD223" s="27"/>
      <c r="AE223" s="27">
        <v>5</v>
      </c>
      <c r="AF223" s="27"/>
      <c r="AG223" s="27"/>
      <c r="AH223" s="27"/>
      <c r="AI223" s="27"/>
      <c r="AJ223" s="27"/>
      <c r="AK223" s="27">
        <v>6</v>
      </c>
      <c r="AL223" s="27"/>
      <c r="AM223" s="27"/>
      <c r="AN223" s="27"/>
      <c r="AO223" s="27"/>
      <c r="AP223" s="27"/>
      <c r="AQ223" s="27">
        <v>7</v>
      </c>
      <c r="AR223" s="27"/>
      <c r="AS223" s="27"/>
      <c r="AT223" s="27"/>
      <c r="AU223" s="27"/>
      <c r="AV223" s="27"/>
      <c r="AW223" s="27">
        <v>8</v>
      </c>
      <c r="AX223" s="27"/>
      <c r="AY223" s="27"/>
      <c r="AZ223" s="27"/>
      <c r="BA223" s="27"/>
      <c r="BB223" s="27">
        <v>9</v>
      </c>
      <c r="BC223" s="27"/>
      <c r="BD223" s="27"/>
      <c r="BE223" s="27"/>
      <c r="BF223" s="27"/>
      <c r="BG223" s="27">
        <v>10</v>
      </c>
      <c r="BH223" s="27"/>
      <c r="BI223" s="27"/>
      <c r="BJ223" s="27"/>
      <c r="BK223" s="27"/>
      <c r="BL223" s="27"/>
    </row>
    <row r="224" spans="1:79" s="1" customFormat="1" ht="12" hidden="1" customHeight="1">
      <c r="A224" s="26" t="s">
        <v>64</v>
      </c>
      <c r="B224" s="26"/>
      <c r="C224" s="26"/>
      <c r="D224" s="26"/>
      <c r="E224" s="26"/>
      <c r="F224" s="26"/>
      <c r="G224" s="60" t="s">
        <v>57</v>
      </c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30" t="s">
        <v>80</v>
      </c>
      <c r="U224" s="30"/>
      <c r="V224" s="30"/>
      <c r="W224" s="30"/>
      <c r="X224" s="30"/>
      <c r="Y224" s="30"/>
      <c r="Z224" s="30" t="s">
        <v>81</v>
      </c>
      <c r="AA224" s="30"/>
      <c r="AB224" s="30"/>
      <c r="AC224" s="30"/>
      <c r="AD224" s="30"/>
      <c r="AE224" s="30" t="s">
        <v>82</v>
      </c>
      <c r="AF224" s="30"/>
      <c r="AG224" s="30"/>
      <c r="AH224" s="30"/>
      <c r="AI224" s="30"/>
      <c r="AJ224" s="30"/>
      <c r="AK224" s="30" t="s">
        <v>83</v>
      </c>
      <c r="AL224" s="30"/>
      <c r="AM224" s="30"/>
      <c r="AN224" s="30"/>
      <c r="AO224" s="30"/>
      <c r="AP224" s="30"/>
      <c r="AQ224" s="77" t="s">
        <v>99</v>
      </c>
      <c r="AR224" s="30"/>
      <c r="AS224" s="30"/>
      <c r="AT224" s="30"/>
      <c r="AU224" s="30"/>
      <c r="AV224" s="30"/>
      <c r="AW224" s="30" t="s">
        <v>84</v>
      </c>
      <c r="AX224" s="30"/>
      <c r="AY224" s="30"/>
      <c r="AZ224" s="30"/>
      <c r="BA224" s="30"/>
      <c r="BB224" s="30" t="s">
        <v>85</v>
      </c>
      <c r="BC224" s="30"/>
      <c r="BD224" s="30"/>
      <c r="BE224" s="30"/>
      <c r="BF224" s="30"/>
      <c r="BG224" s="77" t="s">
        <v>100</v>
      </c>
      <c r="BH224" s="30"/>
      <c r="BI224" s="30"/>
      <c r="BJ224" s="30"/>
      <c r="BK224" s="30"/>
      <c r="BL224" s="30"/>
      <c r="CA224" s="1" t="s">
        <v>50</v>
      </c>
    </row>
    <row r="225" spans="1:79" s="98" customFormat="1" ht="12.75" customHeight="1">
      <c r="A225" s="109">
        <v>2111</v>
      </c>
      <c r="B225" s="109"/>
      <c r="C225" s="109"/>
      <c r="D225" s="109"/>
      <c r="E225" s="109"/>
      <c r="F225" s="109"/>
      <c r="G225" s="91" t="s">
        <v>176</v>
      </c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3"/>
      <c r="T225" s="118">
        <v>816010</v>
      </c>
      <c r="U225" s="118"/>
      <c r="V225" s="118"/>
      <c r="W225" s="118"/>
      <c r="X225" s="118"/>
      <c r="Y225" s="118"/>
      <c r="Z225" s="118">
        <v>525641</v>
      </c>
      <c r="AA225" s="118"/>
      <c r="AB225" s="118"/>
      <c r="AC225" s="118"/>
      <c r="AD225" s="118"/>
      <c r="AE225" s="118">
        <v>0</v>
      </c>
      <c r="AF225" s="118"/>
      <c r="AG225" s="118"/>
      <c r="AH225" s="118"/>
      <c r="AI225" s="118"/>
      <c r="AJ225" s="118"/>
      <c r="AK225" s="118">
        <v>0</v>
      </c>
      <c r="AL225" s="118"/>
      <c r="AM225" s="118"/>
      <c r="AN225" s="118"/>
      <c r="AO225" s="118"/>
      <c r="AP225" s="118"/>
      <c r="AQ225" s="118">
        <f>IF(ISNUMBER(AK225),AK225,0)-IF(ISNUMBER(AE225),AE225,0)</f>
        <v>0</v>
      </c>
      <c r="AR225" s="118"/>
      <c r="AS225" s="118"/>
      <c r="AT225" s="118"/>
      <c r="AU225" s="118"/>
      <c r="AV225" s="118"/>
      <c r="AW225" s="118">
        <v>0</v>
      </c>
      <c r="AX225" s="118"/>
      <c r="AY225" s="118"/>
      <c r="AZ225" s="118"/>
      <c r="BA225" s="118"/>
      <c r="BB225" s="118">
        <v>0</v>
      </c>
      <c r="BC225" s="118"/>
      <c r="BD225" s="118"/>
      <c r="BE225" s="118"/>
      <c r="BF225" s="118"/>
      <c r="BG225" s="118">
        <f>IF(ISNUMBER(Z225),Z225,0)+IF(ISNUMBER(AK225),AK225,0)</f>
        <v>525641</v>
      </c>
      <c r="BH225" s="118"/>
      <c r="BI225" s="118"/>
      <c r="BJ225" s="118"/>
      <c r="BK225" s="118"/>
      <c r="BL225" s="118"/>
      <c r="CA225" s="98" t="s">
        <v>51</v>
      </c>
    </row>
    <row r="226" spans="1:79" s="98" customFormat="1" ht="12.75" customHeight="1">
      <c r="A226" s="109">
        <v>2120</v>
      </c>
      <c r="B226" s="109"/>
      <c r="C226" s="109"/>
      <c r="D226" s="109"/>
      <c r="E226" s="109"/>
      <c r="F226" s="109"/>
      <c r="G226" s="91" t="s">
        <v>177</v>
      </c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3"/>
      <c r="T226" s="118">
        <v>179522</v>
      </c>
      <c r="U226" s="118"/>
      <c r="V226" s="118"/>
      <c r="W226" s="118"/>
      <c r="X226" s="118"/>
      <c r="Y226" s="118"/>
      <c r="Z226" s="118">
        <v>117463</v>
      </c>
      <c r="AA226" s="118"/>
      <c r="AB226" s="118"/>
      <c r="AC226" s="118"/>
      <c r="AD226" s="118"/>
      <c r="AE226" s="118">
        <v>0</v>
      </c>
      <c r="AF226" s="118"/>
      <c r="AG226" s="118"/>
      <c r="AH226" s="118"/>
      <c r="AI226" s="118"/>
      <c r="AJ226" s="118"/>
      <c r="AK226" s="118">
        <v>0</v>
      </c>
      <c r="AL226" s="118"/>
      <c r="AM226" s="118"/>
      <c r="AN226" s="118"/>
      <c r="AO226" s="118"/>
      <c r="AP226" s="118"/>
      <c r="AQ226" s="118">
        <f>IF(ISNUMBER(AK226),AK226,0)-IF(ISNUMBER(AE226),AE226,0)</f>
        <v>0</v>
      </c>
      <c r="AR226" s="118"/>
      <c r="AS226" s="118"/>
      <c r="AT226" s="118"/>
      <c r="AU226" s="118"/>
      <c r="AV226" s="118"/>
      <c r="AW226" s="118">
        <v>0</v>
      </c>
      <c r="AX226" s="118"/>
      <c r="AY226" s="118"/>
      <c r="AZ226" s="118"/>
      <c r="BA226" s="118"/>
      <c r="BB226" s="118">
        <v>0</v>
      </c>
      <c r="BC226" s="118"/>
      <c r="BD226" s="118"/>
      <c r="BE226" s="118"/>
      <c r="BF226" s="118"/>
      <c r="BG226" s="118">
        <f>IF(ISNUMBER(Z226),Z226,0)+IF(ISNUMBER(AK226),AK226,0)</f>
        <v>117463</v>
      </c>
      <c r="BH226" s="118"/>
      <c r="BI226" s="118"/>
      <c r="BJ226" s="118"/>
      <c r="BK226" s="118"/>
      <c r="BL226" s="118"/>
    </row>
    <row r="227" spans="1:79" s="6" customFormat="1" ht="12.75" customHeight="1">
      <c r="A227" s="84"/>
      <c r="B227" s="84"/>
      <c r="C227" s="84"/>
      <c r="D227" s="84"/>
      <c r="E227" s="84"/>
      <c r="F227" s="84"/>
      <c r="G227" s="99" t="s">
        <v>147</v>
      </c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1"/>
      <c r="T227" s="117">
        <v>995532</v>
      </c>
      <c r="U227" s="117"/>
      <c r="V227" s="117"/>
      <c r="W227" s="117"/>
      <c r="X227" s="117"/>
      <c r="Y227" s="117"/>
      <c r="Z227" s="117">
        <v>643104</v>
      </c>
      <c r="AA227" s="117"/>
      <c r="AB227" s="117"/>
      <c r="AC227" s="117"/>
      <c r="AD227" s="117"/>
      <c r="AE227" s="117">
        <v>0</v>
      </c>
      <c r="AF227" s="117"/>
      <c r="AG227" s="117"/>
      <c r="AH227" s="117"/>
      <c r="AI227" s="117"/>
      <c r="AJ227" s="117"/>
      <c r="AK227" s="117">
        <v>0</v>
      </c>
      <c r="AL227" s="117"/>
      <c r="AM227" s="117"/>
      <c r="AN227" s="117"/>
      <c r="AO227" s="117"/>
      <c r="AP227" s="117"/>
      <c r="AQ227" s="117">
        <f>IF(ISNUMBER(AK227),AK227,0)-IF(ISNUMBER(AE227),AE227,0)</f>
        <v>0</v>
      </c>
      <c r="AR227" s="117"/>
      <c r="AS227" s="117"/>
      <c r="AT227" s="117"/>
      <c r="AU227" s="117"/>
      <c r="AV227" s="117"/>
      <c r="AW227" s="117">
        <v>0</v>
      </c>
      <c r="AX227" s="117"/>
      <c r="AY227" s="117"/>
      <c r="AZ227" s="117"/>
      <c r="BA227" s="117"/>
      <c r="BB227" s="117">
        <v>0</v>
      </c>
      <c r="BC227" s="117"/>
      <c r="BD227" s="117"/>
      <c r="BE227" s="117"/>
      <c r="BF227" s="117"/>
      <c r="BG227" s="117">
        <f>IF(ISNUMBER(Z227),Z227,0)+IF(ISNUMBER(AK227),AK227,0)</f>
        <v>643104</v>
      </c>
      <c r="BH227" s="117"/>
      <c r="BI227" s="117"/>
      <c r="BJ227" s="117"/>
      <c r="BK227" s="117"/>
      <c r="BL227" s="117"/>
    </row>
    <row r="229" spans="1:79" ht="14.25" customHeight="1">
      <c r="A229" s="29" t="s">
        <v>257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</row>
    <row r="230" spans="1:79" ht="15" customHeight="1">
      <c r="A230" s="31" t="s">
        <v>238</v>
      </c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</row>
    <row r="231" spans="1:79" ht="18" customHeight="1">
      <c r="A231" s="27" t="s">
        <v>135</v>
      </c>
      <c r="B231" s="27"/>
      <c r="C231" s="27"/>
      <c r="D231" s="27"/>
      <c r="E231" s="27"/>
      <c r="F231" s="27"/>
      <c r="G231" s="27" t="s">
        <v>19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 t="s">
        <v>244</v>
      </c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 t="s">
        <v>254</v>
      </c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</row>
    <row r="232" spans="1:79" ht="42.9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 t="s">
        <v>140</v>
      </c>
      <c r="R232" s="27"/>
      <c r="S232" s="27"/>
      <c r="T232" s="27"/>
      <c r="U232" s="27"/>
      <c r="V232" s="73" t="s">
        <v>141</v>
      </c>
      <c r="W232" s="73"/>
      <c r="X232" s="73"/>
      <c r="Y232" s="73"/>
      <c r="Z232" s="27" t="s">
        <v>142</v>
      </c>
      <c r="AA232" s="27"/>
      <c r="AB232" s="27"/>
      <c r="AC232" s="27"/>
      <c r="AD232" s="27"/>
      <c r="AE232" s="27"/>
      <c r="AF232" s="27"/>
      <c r="AG232" s="27"/>
      <c r="AH232" s="27"/>
      <c r="AI232" s="27"/>
      <c r="AJ232" s="27" t="s">
        <v>143</v>
      </c>
      <c r="AK232" s="27"/>
      <c r="AL232" s="27"/>
      <c r="AM232" s="27"/>
      <c r="AN232" s="27"/>
      <c r="AO232" s="27" t="s">
        <v>20</v>
      </c>
      <c r="AP232" s="27"/>
      <c r="AQ232" s="27"/>
      <c r="AR232" s="27"/>
      <c r="AS232" s="27"/>
      <c r="AT232" s="73" t="s">
        <v>144</v>
      </c>
      <c r="AU232" s="73"/>
      <c r="AV232" s="73"/>
      <c r="AW232" s="73"/>
      <c r="AX232" s="27" t="s">
        <v>142</v>
      </c>
      <c r="AY232" s="27"/>
      <c r="AZ232" s="27"/>
      <c r="BA232" s="27"/>
      <c r="BB232" s="27"/>
      <c r="BC232" s="27"/>
      <c r="BD232" s="27"/>
      <c r="BE232" s="27"/>
      <c r="BF232" s="27"/>
      <c r="BG232" s="27"/>
      <c r="BH232" s="27" t="s">
        <v>145</v>
      </c>
      <c r="BI232" s="27"/>
      <c r="BJ232" s="27"/>
      <c r="BK232" s="27"/>
      <c r="BL232" s="27"/>
    </row>
    <row r="233" spans="1:79" ht="63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73"/>
      <c r="W233" s="73"/>
      <c r="X233" s="73"/>
      <c r="Y233" s="73"/>
      <c r="Z233" s="27" t="s">
        <v>17</v>
      </c>
      <c r="AA233" s="27"/>
      <c r="AB233" s="27"/>
      <c r="AC233" s="27"/>
      <c r="AD233" s="27"/>
      <c r="AE233" s="27" t="s">
        <v>16</v>
      </c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73"/>
      <c r="AU233" s="73"/>
      <c r="AV233" s="73"/>
      <c r="AW233" s="73"/>
      <c r="AX233" s="27" t="s">
        <v>17</v>
      </c>
      <c r="AY233" s="27"/>
      <c r="AZ233" s="27"/>
      <c r="BA233" s="27"/>
      <c r="BB233" s="27"/>
      <c r="BC233" s="27" t="s">
        <v>16</v>
      </c>
      <c r="BD233" s="27"/>
      <c r="BE233" s="27"/>
      <c r="BF233" s="27"/>
      <c r="BG233" s="27"/>
      <c r="BH233" s="27"/>
      <c r="BI233" s="27"/>
      <c r="BJ233" s="27"/>
      <c r="BK233" s="27"/>
      <c r="BL233" s="27"/>
    </row>
    <row r="234" spans="1:79" ht="15" customHeight="1">
      <c r="A234" s="27">
        <v>1</v>
      </c>
      <c r="B234" s="27"/>
      <c r="C234" s="27"/>
      <c r="D234" s="27"/>
      <c r="E234" s="27"/>
      <c r="F234" s="27"/>
      <c r="G234" s="27">
        <v>2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>
        <v>3</v>
      </c>
      <c r="R234" s="27"/>
      <c r="S234" s="27"/>
      <c r="T234" s="27"/>
      <c r="U234" s="27"/>
      <c r="V234" s="27">
        <v>4</v>
      </c>
      <c r="W234" s="27"/>
      <c r="X234" s="27"/>
      <c r="Y234" s="27"/>
      <c r="Z234" s="27">
        <v>5</v>
      </c>
      <c r="AA234" s="27"/>
      <c r="AB234" s="27"/>
      <c r="AC234" s="27"/>
      <c r="AD234" s="27"/>
      <c r="AE234" s="27">
        <v>6</v>
      </c>
      <c r="AF234" s="27"/>
      <c r="AG234" s="27"/>
      <c r="AH234" s="27"/>
      <c r="AI234" s="27"/>
      <c r="AJ234" s="27">
        <v>7</v>
      </c>
      <c r="AK234" s="27"/>
      <c r="AL234" s="27"/>
      <c r="AM234" s="27"/>
      <c r="AN234" s="27"/>
      <c r="AO234" s="27">
        <v>8</v>
      </c>
      <c r="AP234" s="27"/>
      <c r="AQ234" s="27"/>
      <c r="AR234" s="27"/>
      <c r="AS234" s="27"/>
      <c r="AT234" s="27">
        <v>9</v>
      </c>
      <c r="AU234" s="27"/>
      <c r="AV234" s="27"/>
      <c r="AW234" s="27"/>
      <c r="AX234" s="27">
        <v>10</v>
      </c>
      <c r="AY234" s="27"/>
      <c r="AZ234" s="27"/>
      <c r="BA234" s="27"/>
      <c r="BB234" s="27"/>
      <c r="BC234" s="27">
        <v>11</v>
      </c>
      <c r="BD234" s="27"/>
      <c r="BE234" s="27"/>
      <c r="BF234" s="27"/>
      <c r="BG234" s="27"/>
      <c r="BH234" s="27">
        <v>12</v>
      </c>
      <c r="BI234" s="27"/>
      <c r="BJ234" s="27"/>
      <c r="BK234" s="27"/>
      <c r="BL234" s="27"/>
    </row>
    <row r="235" spans="1:79" s="1" customFormat="1" ht="12" hidden="1" customHeight="1">
      <c r="A235" s="26" t="s">
        <v>64</v>
      </c>
      <c r="B235" s="26"/>
      <c r="C235" s="26"/>
      <c r="D235" s="26"/>
      <c r="E235" s="26"/>
      <c r="F235" s="26"/>
      <c r="G235" s="60" t="s">
        <v>57</v>
      </c>
      <c r="H235" s="60"/>
      <c r="I235" s="60"/>
      <c r="J235" s="60"/>
      <c r="K235" s="60"/>
      <c r="L235" s="60"/>
      <c r="M235" s="60"/>
      <c r="N235" s="60"/>
      <c r="O235" s="60"/>
      <c r="P235" s="60"/>
      <c r="Q235" s="30" t="s">
        <v>80</v>
      </c>
      <c r="R235" s="30"/>
      <c r="S235" s="30"/>
      <c r="T235" s="30"/>
      <c r="U235" s="30"/>
      <c r="V235" s="30" t="s">
        <v>81</v>
      </c>
      <c r="W235" s="30"/>
      <c r="X235" s="30"/>
      <c r="Y235" s="30"/>
      <c r="Z235" s="30" t="s">
        <v>82</v>
      </c>
      <c r="AA235" s="30"/>
      <c r="AB235" s="30"/>
      <c r="AC235" s="30"/>
      <c r="AD235" s="30"/>
      <c r="AE235" s="30" t="s">
        <v>83</v>
      </c>
      <c r="AF235" s="30"/>
      <c r="AG235" s="30"/>
      <c r="AH235" s="30"/>
      <c r="AI235" s="30"/>
      <c r="AJ235" s="77" t="s">
        <v>101</v>
      </c>
      <c r="AK235" s="30"/>
      <c r="AL235" s="30"/>
      <c r="AM235" s="30"/>
      <c r="AN235" s="30"/>
      <c r="AO235" s="30" t="s">
        <v>84</v>
      </c>
      <c r="AP235" s="30"/>
      <c r="AQ235" s="30"/>
      <c r="AR235" s="30"/>
      <c r="AS235" s="30"/>
      <c r="AT235" s="77" t="s">
        <v>102</v>
      </c>
      <c r="AU235" s="30"/>
      <c r="AV235" s="30"/>
      <c r="AW235" s="30"/>
      <c r="AX235" s="30" t="s">
        <v>85</v>
      </c>
      <c r="AY235" s="30"/>
      <c r="AZ235" s="30"/>
      <c r="BA235" s="30"/>
      <c r="BB235" s="30"/>
      <c r="BC235" s="30" t="s">
        <v>86</v>
      </c>
      <c r="BD235" s="30"/>
      <c r="BE235" s="30"/>
      <c r="BF235" s="30"/>
      <c r="BG235" s="30"/>
      <c r="BH235" s="77" t="s">
        <v>101</v>
      </c>
      <c r="BI235" s="30"/>
      <c r="BJ235" s="30"/>
      <c r="BK235" s="30"/>
      <c r="BL235" s="30"/>
      <c r="CA235" s="1" t="s">
        <v>52</v>
      </c>
    </row>
    <row r="236" spans="1:79" s="98" customFormat="1" ht="12.75" customHeight="1">
      <c r="A236" s="109">
        <v>2111</v>
      </c>
      <c r="B236" s="109"/>
      <c r="C236" s="109"/>
      <c r="D236" s="109"/>
      <c r="E236" s="109"/>
      <c r="F236" s="109"/>
      <c r="G236" s="91" t="s">
        <v>176</v>
      </c>
      <c r="H236" s="92"/>
      <c r="I236" s="92"/>
      <c r="J236" s="92"/>
      <c r="K236" s="92"/>
      <c r="L236" s="92"/>
      <c r="M236" s="92"/>
      <c r="N236" s="92"/>
      <c r="O236" s="92"/>
      <c r="P236" s="93"/>
      <c r="Q236" s="118">
        <v>1016434</v>
      </c>
      <c r="R236" s="118"/>
      <c r="S236" s="118"/>
      <c r="T236" s="118"/>
      <c r="U236" s="118"/>
      <c r="V236" s="118">
        <v>0</v>
      </c>
      <c r="W236" s="118"/>
      <c r="X236" s="118"/>
      <c r="Y236" s="118"/>
      <c r="Z236" s="118">
        <v>0</v>
      </c>
      <c r="AA236" s="118"/>
      <c r="AB236" s="118"/>
      <c r="AC236" s="118"/>
      <c r="AD236" s="118"/>
      <c r="AE236" s="118">
        <v>0</v>
      </c>
      <c r="AF236" s="118"/>
      <c r="AG236" s="118"/>
      <c r="AH236" s="118"/>
      <c r="AI236" s="118"/>
      <c r="AJ236" s="118">
        <f>IF(ISNUMBER(Q236),Q236,0)-IF(ISNUMBER(Z236),Z236,0)</f>
        <v>1016434</v>
      </c>
      <c r="AK236" s="118"/>
      <c r="AL236" s="118"/>
      <c r="AM236" s="118"/>
      <c r="AN236" s="118"/>
      <c r="AO236" s="118">
        <v>859206</v>
      </c>
      <c r="AP236" s="118"/>
      <c r="AQ236" s="118"/>
      <c r="AR236" s="118"/>
      <c r="AS236" s="118"/>
      <c r="AT236" s="118">
        <f>IF(ISNUMBER(V236),V236,0)-IF(ISNUMBER(Z236),Z236,0)-IF(ISNUMBER(AE236),AE236,0)</f>
        <v>0</v>
      </c>
      <c r="AU236" s="118"/>
      <c r="AV236" s="118"/>
      <c r="AW236" s="118"/>
      <c r="AX236" s="118">
        <v>0</v>
      </c>
      <c r="AY236" s="118"/>
      <c r="AZ236" s="118"/>
      <c r="BA236" s="118"/>
      <c r="BB236" s="118"/>
      <c r="BC236" s="118">
        <v>0</v>
      </c>
      <c r="BD236" s="118"/>
      <c r="BE236" s="118"/>
      <c r="BF236" s="118"/>
      <c r="BG236" s="118"/>
      <c r="BH236" s="118">
        <f>IF(ISNUMBER(AO236),AO236,0)-IF(ISNUMBER(AX236),AX236,0)</f>
        <v>859206</v>
      </c>
      <c r="BI236" s="118"/>
      <c r="BJ236" s="118"/>
      <c r="BK236" s="118"/>
      <c r="BL236" s="118"/>
      <c r="CA236" s="98" t="s">
        <v>53</v>
      </c>
    </row>
    <row r="237" spans="1:79" s="98" customFormat="1" ht="12.75" customHeight="1">
      <c r="A237" s="109">
        <v>2120</v>
      </c>
      <c r="B237" s="109"/>
      <c r="C237" s="109"/>
      <c r="D237" s="109"/>
      <c r="E237" s="109"/>
      <c r="F237" s="109"/>
      <c r="G237" s="91" t="s">
        <v>177</v>
      </c>
      <c r="H237" s="92"/>
      <c r="I237" s="92"/>
      <c r="J237" s="92"/>
      <c r="K237" s="92"/>
      <c r="L237" s="92"/>
      <c r="M237" s="92"/>
      <c r="N237" s="92"/>
      <c r="O237" s="92"/>
      <c r="P237" s="93"/>
      <c r="Q237" s="118">
        <v>223615</v>
      </c>
      <c r="R237" s="118"/>
      <c r="S237" s="118"/>
      <c r="T237" s="118"/>
      <c r="U237" s="118"/>
      <c r="V237" s="118">
        <v>0</v>
      </c>
      <c r="W237" s="118"/>
      <c r="X237" s="118"/>
      <c r="Y237" s="118"/>
      <c r="Z237" s="118">
        <v>0</v>
      </c>
      <c r="AA237" s="118"/>
      <c r="AB237" s="118"/>
      <c r="AC237" s="118"/>
      <c r="AD237" s="118"/>
      <c r="AE237" s="118">
        <v>0</v>
      </c>
      <c r="AF237" s="118"/>
      <c r="AG237" s="118"/>
      <c r="AH237" s="118"/>
      <c r="AI237" s="118"/>
      <c r="AJ237" s="118">
        <f>IF(ISNUMBER(Q237),Q237,0)-IF(ISNUMBER(Z237),Z237,0)</f>
        <v>223615</v>
      </c>
      <c r="AK237" s="118"/>
      <c r="AL237" s="118"/>
      <c r="AM237" s="118"/>
      <c r="AN237" s="118"/>
      <c r="AO237" s="118">
        <v>189025</v>
      </c>
      <c r="AP237" s="118"/>
      <c r="AQ237" s="118"/>
      <c r="AR237" s="118"/>
      <c r="AS237" s="118"/>
      <c r="AT237" s="118">
        <f>IF(ISNUMBER(V237),V237,0)-IF(ISNUMBER(Z237),Z237,0)-IF(ISNUMBER(AE237),AE237,0)</f>
        <v>0</v>
      </c>
      <c r="AU237" s="118"/>
      <c r="AV237" s="118"/>
      <c r="AW237" s="118"/>
      <c r="AX237" s="118">
        <v>0</v>
      </c>
      <c r="AY237" s="118"/>
      <c r="AZ237" s="118"/>
      <c r="BA237" s="118"/>
      <c r="BB237" s="118"/>
      <c r="BC237" s="118">
        <v>0</v>
      </c>
      <c r="BD237" s="118"/>
      <c r="BE237" s="118"/>
      <c r="BF237" s="118"/>
      <c r="BG237" s="118"/>
      <c r="BH237" s="118">
        <f>IF(ISNUMBER(AO237),AO237,0)-IF(ISNUMBER(AX237),AX237,0)</f>
        <v>189025</v>
      </c>
      <c r="BI237" s="118"/>
      <c r="BJ237" s="118"/>
      <c r="BK237" s="118"/>
      <c r="BL237" s="118"/>
    </row>
    <row r="238" spans="1:79" s="6" customFormat="1" ht="12.75" customHeight="1">
      <c r="A238" s="84"/>
      <c r="B238" s="84"/>
      <c r="C238" s="84"/>
      <c r="D238" s="84"/>
      <c r="E238" s="84"/>
      <c r="F238" s="84"/>
      <c r="G238" s="99" t="s">
        <v>147</v>
      </c>
      <c r="H238" s="100"/>
      <c r="I238" s="100"/>
      <c r="J238" s="100"/>
      <c r="K238" s="100"/>
      <c r="L238" s="100"/>
      <c r="M238" s="100"/>
      <c r="N238" s="100"/>
      <c r="O238" s="100"/>
      <c r="P238" s="101"/>
      <c r="Q238" s="117">
        <v>1240049</v>
      </c>
      <c r="R238" s="117"/>
      <c r="S238" s="117"/>
      <c r="T238" s="117"/>
      <c r="U238" s="117"/>
      <c r="V238" s="117">
        <v>0</v>
      </c>
      <c r="W238" s="117"/>
      <c r="X238" s="117"/>
      <c r="Y238" s="117"/>
      <c r="Z238" s="117">
        <v>0</v>
      </c>
      <c r="AA238" s="117"/>
      <c r="AB238" s="117"/>
      <c r="AC238" s="117"/>
      <c r="AD238" s="117"/>
      <c r="AE238" s="117">
        <v>0</v>
      </c>
      <c r="AF238" s="117"/>
      <c r="AG238" s="117"/>
      <c r="AH238" s="117"/>
      <c r="AI238" s="117"/>
      <c r="AJ238" s="117">
        <f>IF(ISNUMBER(Q238),Q238,0)-IF(ISNUMBER(Z238),Z238,0)</f>
        <v>1240049</v>
      </c>
      <c r="AK238" s="117"/>
      <c r="AL238" s="117"/>
      <c r="AM238" s="117"/>
      <c r="AN238" s="117"/>
      <c r="AO238" s="117">
        <v>1048231</v>
      </c>
      <c r="AP238" s="117"/>
      <c r="AQ238" s="117"/>
      <c r="AR238" s="117"/>
      <c r="AS238" s="117"/>
      <c r="AT238" s="117">
        <f>IF(ISNUMBER(V238),V238,0)-IF(ISNUMBER(Z238),Z238,0)-IF(ISNUMBER(AE238),AE238,0)</f>
        <v>0</v>
      </c>
      <c r="AU238" s="117"/>
      <c r="AV238" s="117"/>
      <c r="AW238" s="117"/>
      <c r="AX238" s="117">
        <v>0</v>
      </c>
      <c r="AY238" s="117"/>
      <c r="AZ238" s="117"/>
      <c r="BA238" s="117"/>
      <c r="BB238" s="117"/>
      <c r="BC238" s="117">
        <v>0</v>
      </c>
      <c r="BD238" s="117"/>
      <c r="BE238" s="117"/>
      <c r="BF238" s="117"/>
      <c r="BG238" s="117"/>
      <c r="BH238" s="117">
        <f>IF(ISNUMBER(AO238),AO238,0)-IF(ISNUMBER(AX238),AX238,0)</f>
        <v>1048231</v>
      </c>
      <c r="BI238" s="117"/>
      <c r="BJ238" s="117"/>
      <c r="BK238" s="117"/>
      <c r="BL238" s="117"/>
    </row>
    <row r="240" spans="1:79" ht="14.25" customHeight="1">
      <c r="A240" s="29" t="s">
        <v>245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</row>
    <row r="241" spans="1:79" ht="15" customHeight="1">
      <c r="A241" s="31" t="s">
        <v>238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</row>
    <row r="242" spans="1:79" ht="42.95" customHeight="1">
      <c r="A242" s="73" t="s">
        <v>135</v>
      </c>
      <c r="B242" s="73"/>
      <c r="C242" s="73"/>
      <c r="D242" s="73"/>
      <c r="E242" s="73"/>
      <c r="F242" s="73"/>
      <c r="G242" s="27" t="s">
        <v>19</v>
      </c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 t="s">
        <v>15</v>
      </c>
      <c r="U242" s="27"/>
      <c r="V242" s="27"/>
      <c r="W242" s="27"/>
      <c r="X242" s="27"/>
      <c r="Y242" s="27"/>
      <c r="Z242" s="27" t="s">
        <v>14</v>
      </c>
      <c r="AA242" s="27"/>
      <c r="AB242" s="27"/>
      <c r="AC242" s="27"/>
      <c r="AD242" s="27"/>
      <c r="AE242" s="27" t="s">
        <v>241</v>
      </c>
      <c r="AF242" s="27"/>
      <c r="AG242" s="27"/>
      <c r="AH242" s="27"/>
      <c r="AI242" s="27"/>
      <c r="AJ242" s="27"/>
      <c r="AK242" s="27" t="s">
        <v>246</v>
      </c>
      <c r="AL242" s="27"/>
      <c r="AM242" s="27"/>
      <c r="AN242" s="27"/>
      <c r="AO242" s="27"/>
      <c r="AP242" s="27"/>
      <c r="AQ242" s="27" t="s">
        <v>258</v>
      </c>
      <c r="AR242" s="27"/>
      <c r="AS242" s="27"/>
      <c r="AT242" s="27"/>
      <c r="AU242" s="27"/>
      <c r="AV242" s="27"/>
      <c r="AW242" s="27" t="s">
        <v>18</v>
      </c>
      <c r="AX242" s="27"/>
      <c r="AY242" s="27"/>
      <c r="AZ242" s="27"/>
      <c r="BA242" s="27"/>
      <c r="BB242" s="27"/>
      <c r="BC242" s="27"/>
      <c r="BD242" s="27"/>
      <c r="BE242" s="27" t="s">
        <v>156</v>
      </c>
      <c r="BF242" s="27"/>
      <c r="BG242" s="27"/>
      <c r="BH242" s="27"/>
      <c r="BI242" s="27"/>
      <c r="BJ242" s="27"/>
      <c r="BK242" s="27"/>
      <c r="BL242" s="27"/>
    </row>
    <row r="243" spans="1:79" ht="21.75" customHeight="1">
      <c r="A243" s="73"/>
      <c r="B243" s="73"/>
      <c r="C243" s="73"/>
      <c r="D243" s="73"/>
      <c r="E243" s="73"/>
      <c r="F243" s="73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</row>
    <row r="244" spans="1:79" ht="15" customHeight="1">
      <c r="A244" s="27">
        <v>1</v>
      </c>
      <c r="B244" s="27"/>
      <c r="C244" s="27"/>
      <c r="D244" s="27"/>
      <c r="E244" s="27"/>
      <c r="F244" s="27"/>
      <c r="G244" s="27">
        <v>2</v>
      </c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>
        <v>3</v>
      </c>
      <c r="U244" s="27"/>
      <c r="V244" s="27"/>
      <c r="W244" s="27"/>
      <c r="X244" s="27"/>
      <c r="Y244" s="27"/>
      <c r="Z244" s="27">
        <v>4</v>
      </c>
      <c r="AA244" s="27"/>
      <c r="AB244" s="27"/>
      <c r="AC244" s="27"/>
      <c r="AD244" s="27"/>
      <c r="AE244" s="27">
        <v>5</v>
      </c>
      <c r="AF244" s="27"/>
      <c r="AG244" s="27"/>
      <c r="AH244" s="27"/>
      <c r="AI244" s="27"/>
      <c r="AJ244" s="27"/>
      <c r="AK244" s="27">
        <v>6</v>
      </c>
      <c r="AL244" s="27"/>
      <c r="AM244" s="27"/>
      <c r="AN244" s="27"/>
      <c r="AO244" s="27"/>
      <c r="AP244" s="27"/>
      <c r="AQ244" s="27">
        <v>7</v>
      </c>
      <c r="AR244" s="27"/>
      <c r="AS244" s="27"/>
      <c r="AT244" s="27"/>
      <c r="AU244" s="27"/>
      <c r="AV244" s="27"/>
      <c r="AW244" s="26">
        <v>8</v>
      </c>
      <c r="AX244" s="26"/>
      <c r="AY244" s="26"/>
      <c r="AZ244" s="26"/>
      <c r="BA244" s="26"/>
      <c r="BB244" s="26"/>
      <c r="BC244" s="26"/>
      <c r="BD244" s="26"/>
      <c r="BE244" s="26">
        <v>9</v>
      </c>
      <c r="BF244" s="26"/>
      <c r="BG244" s="26"/>
      <c r="BH244" s="26"/>
      <c r="BI244" s="26"/>
      <c r="BJ244" s="26"/>
      <c r="BK244" s="26"/>
      <c r="BL244" s="26"/>
    </row>
    <row r="245" spans="1:79" s="1" customFormat="1" ht="18.75" hidden="1" customHeight="1">
      <c r="A245" s="26" t="s">
        <v>64</v>
      </c>
      <c r="B245" s="26"/>
      <c r="C245" s="26"/>
      <c r="D245" s="26"/>
      <c r="E245" s="26"/>
      <c r="F245" s="26"/>
      <c r="G245" s="60" t="s">
        <v>57</v>
      </c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30" t="s">
        <v>80</v>
      </c>
      <c r="U245" s="30"/>
      <c r="V245" s="30"/>
      <c r="W245" s="30"/>
      <c r="X245" s="30"/>
      <c r="Y245" s="30"/>
      <c r="Z245" s="30" t="s">
        <v>81</v>
      </c>
      <c r="AA245" s="30"/>
      <c r="AB245" s="30"/>
      <c r="AC245" s="30"/>
      <c r="AD245" s="30"/>
      <c r="AE245" s="30" t="s">
        <v>82</v>
      </c>
      <c r="AF245" s="30"/>
      <c r="AG245" s="30"/>
      <c r="AH245" s="30"/>
      <c r="AI245" s="30"/>
      <c r="AJ245" s="30"/>
      <c r="AK245" s="30" t="s">
        <v>83</v>
      </c>
      <c r="AL245" s="30"/>
      <c r="AM245" s="30"/>
      <c r="AN245" s="30"/>
      <c r="AO245" s="30"/>
      <c r="AP245" s="30"/>
      <c r="AQ245" s="30" t="s">
        <v>84</v>
      </c>
      <c r="AR245" s="30"/>
      <c r="AS245" s="30"/>
      <c r="AT245" s="30"/>
      <c r="AU245" s="30"/>
      <c r="AV245" s="30"/>
      <c r="AW245" s="60" t="s">
        <v>87</v>
      </c>
      <c r="AX245" s="60"/>
      <c r="AY245" s="60"/>
      <c r="AZ245" s="60"/>
      <c r="BA245" s="60"/>
      <c r="BB245" s="60"/>
      <c r="BC245" s="60"/>
      <c r="BD245" s="60"/>
      <c r="BE245" s="60" t="s">
        <v>88</v>
      </c>
      <c r="BF245" s="60"/>
      <c r="BG245" s="60"/>
      <c r="BH245" s="60"/>
      <c r="BI245" s="60"/>
      <c r="BJ245" s="60"/>
      <c r="BK245" s="60"/>
      <c r="BL245" s="60"/>
      <c r="CA245" s="1" t="s">
        <v>54</v>
      </c>
    </row>
    <row r="246" spans="1:79" s="98" customFormat="1" ht="12.75" customHeight="1">
      <c r="A246" s="109">
        <v>2111</v>
      </c>
      <c r="B246" s="109"/>
      <c r="C246" s="109"/>
      <c r="D246" s="109"/>
      <c r="E246" s="109"/>
      <c r="F246" s="109"/>
      <c r="G246" s="91" t="s">
        <v>176</v>
      </c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3"/>
      <c r="T246" s="118">
        <v>816010</v>
      </c>
      <c r="U246" s="118"/>
      <c r="V246" s="118"/>
      <c r="W246" s="118"/>
      <c r="X246" s="118"/>
      <c r="Y246" s="118"/>
      <c r="Z246" s="118">
        <v>525641</v>
      </c>
      <c r="AA246" s="118"/>
      <c r="AB246" s="118"/>
      <c r="AC246" s="118"/>
      <c r="AD246" s="118"/>
      <c r="AE246" s="118">
        <v>0</v>
      </c>
      <c r="AF246" s="118"/>
      <c r="AG246" s="118"/>
      <c r="AH246" s="118"/>
      <c r="AI246" s="118"/>
      <c r="AJ246" s="118"/>
      <c r="AK246" s="118">
        <v>0</v>
      </c>
      <c r="AL246" s="118"/>
      <c r="AM246" s="118"/>
      <c r="AN246" s="118"/>
      <c r="AO246" s="118"/>
      <c r="AP246" s="118"/>
      <c r="AQ246" s="118">
        <v>0</v>
      </c>
      <c r="AR246" s="118"/>
      <c r="AS246" s="118"/>
      <c r="AT246" s="118"/>
      <c r="AU246" s="118"/>
      <c r="AV246" s="118"/>
      <c r="AW246" s="126"/>
      <c r="AX246" s="126"/>
      <c r="AY246" s="126"/>
      <c r="AZ246" s="126"/>
      <c r="BA246" s="126"/>
      <c r="BB246" s="126"/>
      <c r="BC246" s="126"/>
      <c r="BD246" s="126"/>
      <c r="BE246" s="126"/>
      <c r="BF246" s="126"/>
      <c r="BG246" s="126"/>
      <c r="BH246" s="126"/>
      <c r="BI246" s="126"/>
      <c r="BJ246" s="126"/>
      <c r="BK246" s="126"/>
      <c r="BL246" s="126"/>
      <c r="CA246" s="98" t="s">
        <v>55</v>
      </c>
    </row>
    <row r="247" spans="1:79" s="98" customFormat="1" ht="12.75" customHeight="1">
      <c r="A247" s="109">
        <v>2120</v>
      </c>
      <c r="B247" s="109"/>
      <c r="C247" s="109"/>
      <c r="D247" s="109"/>
      <c r="E247" s="109"/>
      <c r="F247" s="109"/>
      <c r="G247" s="91" t="s">
        <v>177</v>
      </c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3"/>
      <c r="T247" s="118">
        <v>179522</v>
      </c>
      <c r="U247" s="118"/>
      <c r="V247" s="118"/>
      <c r="W247" s="118"/>
      <c r="X247" s="118"/>
      <c r="Y247" s="118"/>
      <c r="Z247" s="118">
        <v>117463</v>
      </c>
      <c r="AA247" s="118"/>
      <c r="AB247" s="118"/>
      <c r="AC247" s="118"/>
      <c r="AD247" s="118"/>
      <c r="AE247" s="118">
        <v>0</v>
      </c>
      <c r="AF247" s="118"/>
      <c r="AG247" s="118"/>
      <c r="AH247" s="118"/>
      <c r="AI247" s="118"/>
      <c r="AJ247" s="118"/>
      <c r="AK247" s="118">
        <v>0</v>
      </c>
      <c r="AL247" s="118"/>
      <c r="AM247" s="118"/>
      <c r="AN247" s="118"/>
      <c r="AO247" s="118"/>
      <c r="AP247" s="118"/>
      <c r="AQ247" s="118">
        <v>0</v>
      </c>
      <c r="AR247" s="118"/>
      <c r="AS247" s="118"/>
      <c r="AT247" s="118"/>
      <c r="AU247" s="118"/>
      <c r="AV247" s="118"/>
      <c r="AW247" s="126"/>
      <c r="AX247" s="126"/>
      <c r="AY247" s="126"/>
      <c r="AZ247" s="126"/>
      <c r="BA247" s="126"/>
      <c r="BB247" s="126"/>
      <c r="BC247" s="126"/>
      <c r="BD247" s="126"/>
      <c r="BE247" s="126"/>
      <c r="BF247" s="126"/>
      <c r="BG247" s="126"/>
      <c r="BH247" s="126"/>
      <c r="BI247" s="126"/>
      <c r="BJ247" s="126"/>
      <c r="BK247" s="126"/>
      <c r="BL247" s="126"/>
    </row>
    <row r="248" spans="1:79" s="6" customFormat="1" ht="12.75" customHeight="1">
      <c r="A248" s="84"/>
      <c r="B248" s="84"/>
      <c r="C248" s="84"/>
      <c r="D248" s="84"/>
      <c r="E248" s="84"/>
      <c r="F248" s="84"/>
      <c r="G248" s="99" t="s">
        <v>147</v>
      </c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1"/>
      <c r="T248" s="117">
        <v>995532</v>
      </c>
      <c r="U248" s="117"/>
      <c r="V248" s="117"/>
      <c r="W248" s="117"/>
      <c r="X248" s="117"/>
      <c r="Y248" s="117"/>
      <c r="Z248" s="117">
        <v>643104</v>
      </c>
      <c r="AA248" s="117"/>
      <c r="AB248" s="117"/>
      <c r="AC248" s="117"/>
      <c r="AD248" s="117"/>
      <c r="AE248" s="117">
        <v>0</v>
      </c>
      <c r="AF248" s="117"/>
      <c r="AG248" s="117"/>
      <c r="AH248" s="117"/>
      <c r="AI248" s="117"/>
      <c r="AJ248" s="117"/>
      <c r="AK248" s="117">
        <v>0</v>
      </c>
      <c r="AL248" s="117"/>
      <c r="AM248" s="117"/>
      <c r="AN248" s="117"/>
      <c r="AO248" s="117"/>
      <c r="AP248" s="117"/>
      <c r="AQ248" s="117">
        <v>0</v>
      </c>
      <c r="AR248" s="117"/>
      <c r="AS248" s="117"/>
      <c r="AT248" s="117"/>
      <c r="AU248" s="117"/>
      <c r="AV248" s="117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</row>
    <row r="250" spans="1:79" ht="14.25" customHeight="1">
      <c r="A250" s="29" t="s">
        <v>259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</row>
    <row r="251" spans="1:79" ht="15" customHeight="1">
      <c r="A251" s="127" t="s">
        <v>229</v>
      </c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</row>
    <row r="252" spans="1:79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4" spans="1:79" ht="14.25">
      <c r="A254" s="29" t="s">
        <v>274</v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</row>
    <row r="255" spans="1:79" ht="14.25">
      <c r="A255" s="29" t="s">
        <v>247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</row>
    <row r="256" spans="1:79" ht="105" customHeight="1">
      <c r="A256" s="127" t="s">
        <v>228</v>
      </c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</row>
    <row r="257" spans="1:6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60" spans="1:64" ht="18.95" customHeight="1">
      <c r="A260" s="131" t="s">
        <v>232</v>
      </c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22"/>
      <c r="AC260" s="22"/>
      <c r="AD260" s="22"/>
      <c r="AE260" s="22"/>
      <c r="AF260" s="22"/>
      <c r="AG260" s="22"/>
      <c r="AH260" s="42"/>
      <c r="AI260" s="42"/>
      <c r="AJ260" s="42"/>
      <c r="AK260" s="42"/>
      <c r="AL260" s="42"/>
      <c r="AM260" s="42"/>
      <c r="AN260" s="42"/>
      <c r="AO260" s="42"/>
      <c r="AP260" s="42"/>
      <c r="AQ260" s="22"/>
      <c r="AR260" s="22"/>
      <c r="AS260" s="22"/>
      <c r="AT260" s="22"/>
      <c r="AU260" s="132" t="s">
        <v>234</v>
      </c>
      <c r="AV260" s="130"/>
      <c r="AW260" s="130"/>
      <c r="AX260" s="130"/>
      <c r="AY260" s="130"/>
      <c r="AZ260" s="130"/>
      <c r="BA260" s="130"/>
      <c r="BB260" s="130"/>
      <c r="BC260" s="130"/>
      <c r="BD260" s="130"/>
      <c r="BE260" s="130"/>
      <c r="BF260" s="130"/>
    </row>
    <row r="261" spans="1:64" ht="12.75" customHeight="1">
      <c r="AB261" s="23"/>
      <c r="AC261" s="23"/>
      <c r="AD261" s="23"/>
      <c r="AE261" s="23"/>
      <c r="AF261" s="23"/>
      <c r="AG261" s="23"/>
      <c r="AH261" s="28" t="s">
        <v>1</v>
      </c>
      <c r="AI261" s="28"/>
      <c r="AJ261" s="28"/>
      <c r="AK261" s="28"/>
      <c r="AL261" s="28"/>
      <c r="AM261" s="28"/>
      <c r="AN261" s="28"/>
      <c r="AO261" s="28"/>
      <c r="AP261" s="28"/>
      <c r="AQ261" s="23"/>
      <c r="AR261" s="23"/>
      <c r="AS261" s="23"/>
      <c r="AT261" s="23"/>
      <c r="AU261" s="28" t="s">
        <v>160</v>
      </c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</row>
    <row r="262" spans="1:64" ht="15">
      <c r="AB262" s="23"/>
      <c r="AC262" s="23"/>
      <c r="AD262" s="23"/>
      <c r="AE262" s="23"/>
      <c r="AF262" s="23"/>
      <c r="AG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3"/>
      <c r="AR262" s="23"/>
      <c r="AS262" s="23"/>
      <c r="AT262" s="23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</row>
    <row r="263" spans="1:64" ht="18" customHeight="1">
      <c r="A263" s="131" t="s">
        <v>233</v>
      </c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23"/>
      <c r="AC263" s="23"/>
      <c r="AD263" s="23"/>
      <c r="AE263" s="23"/>
      <c r="AF263" s="23"/>
      <c r="AG263" s="23"/>
      <c r="AH263" s="43"/>
      <c r="AI263" s="43"/>
      <c r="AJ263" s="43"/>
      <c r="AK263" s="43"/>
      <c r="AL263" s="43"/>
      <c r="AM263" s="43"/>
      <c r="AN263" s="43"/>
      <c r="AO263" s="43"/>
      <c r="AP263" s="43"/>
      <c r="AQ263" s="23"/>
      <c r="AR263" s="23"/>
      <c r="AS263" s="23"/>
      <c r="AT263" s="23"/>
      <c r="AU263" s="133" t="s">
        <v>235</v>
      </c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</row>
    <row r="264" spans="1:64" ht="12" customHeight="1">
      <c r="AB264" s="23"/>
      <c r="AC264" s="23"/>
      <c r="AD264" s="23"/>
      <c r="AE264" s="23"/>
      <c r="AF264" s="23"/>
      <c r="AG264" s="23"/>
      <c r="AH264" s="28" t="s">
        <v>1</v>
      </c>
      <c r="AI264" s="28"/>
      <c r="AJ264" s="28"/>
      <c r="AK264" s="28"/>
      <c r="AL264" s="28"/>
      <c r="AM264" s="28"/>
      <c r="AN264" s="28"/>
      <c r="AO264" s="28"/>
      <c r="AP264" s="28"/>
      <c r="AQ264" s="23"/>
      <c r="AR264" s="23"/>
      <c r="AS264" s="23"/>
      <c r="AT264" s="23"/>
      <c r="AU264" s="28" t="s">
        <v>160</v>
      </c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</row>
  </sheetData>
  <mergeCells count="1763">
    <mergeCell ref="AE248:AJ248"/>
    <mergeCell ref="AK248:AP248"/>
    <mergeCell ref="AQ248:AV248"/>
    <mergeCell ref="AW248:BD248"/>
    <mergeCell ref="BE248:BL248"/>
    <mergeCell ref="A247:F247"/>
    <mergeCell ref="G247:S247"/>
    <mergeCell ref="T247:Y247"/>
    <mergeCell ref="Z247:AD247"/>
    <mergeCell ref="AE247:AJ247"/>
    <mergeCell ref="AK247:AP247"/>
    <mergeCell ref="AQ247:AV247"/>
    <mergeCell ref="AW247:BD247"/>
    <mergeCell ref="BE247:BL247"/>
    <mergeCell ref="AO238:AS238"/>
    <mergeCell ref="AT238:AW238"/>
    <mergeCell ref="AX238:BB238"/>
    <mergeCell ref="BC238:BG238"/>
    <mergeCell ref="BH238:BL238"/>
    <mergeCell ref="AX237:BB237"/>
    <mergeCell ref="BC237:BG237"/>
    <mergeCell ref="BH237:BL237"/>
    <mergeCell ref="A238:F238"/>
    <mergeCell ref="G238:P238"/>
    <mergeCell ref="Q238:U238"/>
    <mergeCell ref="V238:Y238"/>
    <mergeCell ref="Z238:AD238"/>
    <mergeCell ref="AE238:AI238"/>
    <mergeCell ref="AJ238:AN238"/>
    <mergeCell ref="A237:F237"/>
    <mergeCell ref="G237:P237"/>
    <mergeCell ref="Q237:U237"/>
    <mergeCell ref="V237:Y237"/>
    <mergeCell ref="Z237:AD237"/>
    <mergeCell ref="AE237:AI237"/>
    <mergeCell ref="AJ237:AN237"/>
    <mergeCell ref="AO237:AS237"/>
    <mergeCell ref="AT237:AW237"/>
    <mergeCell ref="BG227:BL227"/>
    <mergeCell ref="Z227:AD227"/>
    <mergeCell ref="AE227:AJ227"/>
    <mergeCell ref="AK227:AP227"/>
    <mergeCell ref="AQ227:AV227"/>
    <mergeCell ref="AW227:BA227"/>
    <mergeCell ref="BB227:BF227"/>
    <mergeCell ref="A226:F226"/>
    <mergeCell ref="G226:S226"/>
    <mergeCell ref="T226:Y226"/>
    <mergeCell ref="Z226:AD226"/>
    <mergeCell ref="AE226:AJ226"/>
    <mergeCell ref="AK226:AP226"/>
    <mergeCell ref="AQ226:AV226"/>
    <mergeCell ref="AW226:BA226"/>
    <mergeCell ref="BB226:BF226"/>
    <mergeCell ref="AP202:AT202"/>
    <mergeCell ref="AU202:AY202"/>
    <mergeCell ref="AZ202:BD202"/>
    <mergeCell ref="A202:F202"/>
    <mergeCell ref="G202:S202"/>
    <mergeCell ref="T202:Z202"/>
    <mergeCell ref="AA202:AE202"/>
    <mergeCell ref="AF202:AJ202"/>
    <mergeCell ref="AK202:AO202"/>
    <mergeCell ref="AP193:AT193"/>
    <mergeCell ref="AU193:AY193"/>
    <mergeCell ref="AZ193:BD193"/>
    <mergeCell ref="BE193:BI193"/>
    <mergeCell ref="BJ193:BN193"/>
    <mergeCell ref="BO193:BS193"/>
    <mergeCell ref="A193:F193"/>
    <mergeCell ref="G193:S193"/>
    <mergeCell ref="T193:Z193"/>
    <mergeCell ref="AA193:AE193"/>
    <mergeCell ref="AF193:AJ193"/>
    <mergeCell ref="AK193:AO193"/>
    <mergeCell ref="BA182:BC182"/>
    <mergeCell ref="BD182:BF182"/>
    <mergeCell ref="BG182:BI182"/>
    <mergeCell ref="BJ182:BL182"/>
    <mergeCell ref="AI182:AK182"/>
    <mergeCell ref="AL182:AN182"/>
    <mergeCell ref="AO182:AQ182"/>
    <mergeCell ref="AR182:AT182"/>
    <mergeCell ref="AU182:AW182"/>
    <mergeCell ref="AX182:AZ182"/>
    <mergeCell ref="BA181:BC181"/>
    <mergeCell ref="BD181:BF181"/>
    <mergeCell ref="BG181:BI181"/>
    <mergeCell ref="BJ181:BL181"/>
    <mergeCell ref="A182:C182"/>
    <mergeCell ref="D182:V182"/>
    <mergeCell ref="W182:Y182"/>
    <mergeCell ref="Z182:AB182"/>
    <mergeCell ref="AC182:AE182"/>
    <mergeCell ref="AF182:AH182"/>
    <mergeCell ref="AI181:AK181"/>
    <mergeCell ref="AL181:AN181"/>
    <mergeCell ref="AO181:AQ181"/>
    <mergeCell ref="AR181:AT181"/>
    <mergeCell ref="AU181:AW181"/>
    <mergeCell ref="AX181:AZ181"/>
    <mergeCell ref="A181:C181"/>
    <mergeCell ref="D181:V181"/>
    <mergeCell ref="W181:Y181"/>
    <mergeCell ref="Z181:AB181"/>
    <mergeCell ref="AC181:AE181"/>
    <mergeCell ref="AF181:AH181"/>
    <mergeCell ref="AU180:AW180"/>
    <mergeCell ref="AX180:AZ180"/>
    <mergeCell ref="BA180:BC180"/>
    <mergeCell ref="BD180:BF180"/>
    <mergeCell ref="BG180:BI180"/>
    <mergeCell ref="BJ180:BL180"/>
    <mergeCell ref="AC180:AE180"/>
    <mergeCell ref="AF180:AH180"/>
    <mergeCell ref="AI180:AK180"/>
    <mergeCell ref="AL180:AN180"/>
    <mergeCell ref="AO180:AQ180"/>
    <mergeCell ref="AR180:AT180"/>
    <mergeCell ref="AT170:AX170"/>
    <mergeCell ref="AY170:BC170"/>
    <mergeCell ref="BD170:BH170"/>
    <mergeCell ref="BI170:BM170"/>
    <mergeCell ref="BN170:BR170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T168:AX168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166:T166"/>
    <mergeCell ref="U166:Y166"/>
    <mergeCell ref="Z166:AD166"/>
    <mergeCell ref="AE166:AI166"/>
    <mergeCell ref="AJ166:AN166"/>
    <mergeCell ref="AO166:AS166"/>
    <mergeCell ref="AO165:AS165"/>
    <mergeCell ref="AT165:AX165"/>
    <mergeCell ref="AY165:BC165"/>
    <mergeCell ref="BD165:BH165"/>
    <mergeCell ref="BI165:BM165"/>
    <mergeCell ref="BN165:BR165"/>
    <mergeCell ref="AT164:AX164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O164:AS164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O163:AS163"/>
    <mergeCell ref="AT163:AX163"/>
    <mergeCell ref="Z162:AD162"/>
    <mergeCell ref="AE162:AI162"/>
    <mergeCell ref="AJ162:AN162"/>
    <mergeCell ref="AO162:AS162"/>
    <mergeCell ref="AT162:AX162"/>
    <mergeCell ref="AY162:BC162"/>
    <mergeCell ref="A161:T161"/>
    <mergeCell ref="U161:Y161"/>
    <mergeCell ref="Z161:AD161"/>
    <mergeCell ref="AE161:AI161"/>
    <mergeCell ref="AJ161:AN161"/>
    <mergeCell ref="AO161:AS161"/>
    <mergeCell ref="AT161:AX161"/>
    <mergeCell ref="AY161:BC161"/>
    <mergeCell ref="BD161:BH161"/>
    <mergeCell ref="BE152:BI152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V139:AE139"/>
    <mergeCell ref="AF139:AJ139"/>
    <mergeCell ref="AK139:AO139"/>
    <mergeCell ref="AP139:AT139"/>
    <mergeCell ref="AU139:AY139"/>
    <mergeCell ref="AZ139:BD139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0:BI130"/>
    <mergeCell ref="BJ130:BN130"/>
    <mergeCell ref="BO130:BS130"/>
    <mergeCell ref="BT130:BX130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T106:AX106"/>
    <mergeCell ref="AY106:BC106"/>
    <mergeCell ref="BD106:BH106"/>
    <mergeCell ref="D106:T106"/>
    <mergeCell ref="U106:Y106"/>
    <mergeCell ref="Z106:AD106"/>
    <mergeCell ref="AE106:AI106"/>
    <mergeCell ref="AJ106:AN106"/>
    <mergeCell ref="AO106:AS106"/>
    <mergeCell ref="A105:C105"/>
    <mergeCell ref="D105:T105"/>
    <mergeCell ref="U105:Y105"/>
    <mergeCell ref="Z105:AD105"/>
    <mergeCell ref="AE105:AI105"/>
    <mergeCell ref="AJ105:AN105"/>
    <mergeCell ref="AO105:AS105"/>
    <mergeCell ref="BB96:BF96"/>
    <mergeCell ref="BG96:BK96"/>
    <mergeCell ref="BL96:BP96"/>
    <mergeCell ref="BQ96:BT96"/>
    <mergeCell ref="BU96:BY96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S96:AW96"/>
    <mergeCell ref="AX96:BA96"/>
    <mergeCell ref="AS95:AW95"/>
    <mergeCell ref="AX95:BA95"/>
    <mergeCell ref="BB95:BF95"/>
    <mergeCell ref="BG95:BK95"/>
    <mergeCell ref="BL95:BP95"/>
    <mergeCell ref="BQ95:BT95"/>
    <mergeCell ref="A95:C95"/>
    <mergeCell ref="D95:T95"/>
    <mergeCell ref="U95:Y95"/>
    <mergeCell ref="Z95:AD95"/>
    <mergeCell ref="AE95:AH95"/>
    <mergeCell ref="AI95:AM95"/>
    <mergeCell ref="AN95:AR95"/>
    <mergeCell ref="AW76:BA76"/>
    <mergeCell ref="BB76:BF76"/>
    <mergeCell ref="BG76:BK76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A74:D74"/>
    <mergeCell ref="E74:W74"/>
    <mergeCell ref="X74:AB74"/>
    <mergeCell ref="AC74:AG74"/>
    <mergeCell ref="AH74:AL74"/>
    <mergeCell ref="AM74:AQ74"/>
    <mergeCell ref="AR74:AV7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63:AA263"/>
    <mergeCell ref="AH263:AP263"/>
    <mergeCell ref="AU263:BF263"/>
    <mergeCell ref="AH264:AP264"/>
    <mergeCell ref="AU264:BF264"/>
    <mergeCell ref="A31:D31"/>
    <mergeCell ref="E31:T31"/>
    <mergeCell ref="U31:Y31"/>
    <mergeCell ref="Z31:AD31"/>
    <mergeCell ref="AE31:AH31"/>
    <mergeCell ref="A256:BL256"/>
    <mergeCell ref="A260:AA260"/>
    <mergeCell ref="AH260:AP260"/>
    <mergeCell ref="AU260:BF260"/>
    <mergeCell ref="AH261:AP261"/>
    <mergeCell ref="AU261:BF261"/>
    <mergeCell ref="AW246:BD246"/>
    <mergeCell ref="BE246:BL246"/>
    <mergeCell ref="A250:BL250"/>
    <mergeCell ref="A251:BL251"/>
    <mergeCell ref="A254:BL254"/>
    <mergeCell ref="A255:BL255"/>
    <mergeCell ref="A248:F248"/>
    <mergeCell ref="G248:S248"/>
    <mergeCell ref="T248:Y248"/>
    <mergeCell ref="Z248:AD248"/>
    <mergeCell ref="AQ245:AV245"/>
    <mergeCell ref="AW245:BD245"/>
    <mergeCell ref="BE245:BL245"/>
    <mergeCell ref="A246:F246"/>
    <mergeCell ref="G246:S246"/>
    <mergeCell ref="T246:Y246"/>
    <mergeCell ref="Z246:AD246"/>
    <mergeCell ref="AE246:AJ246"/>
    <mergeCell ref="AK246:AP246"/>
    <mergeCell ref="AQ246:AV246"/>
    <mergeCell ref="A245:F245"/>
    <mergeCell ref="G245:S245"/>
    <mergeCell ref="T245:Y245"/>
    <mergeCell ref="Z245:AD245"/>
    <mergeCell ref="AE245:AJ245"/>
    <mergeCell ref="AK245:AP245"/>
    <mergeCell ref="BE242:BL243"/>
    <mergeCell ref="A244:F244"/>
    <mergeCell ref="G244:S244"/>
    <mergeCell ref="T244:Y244"/>
    <mergeCell ref="Z244:AD244"/>
    <mergeCell ref="AE244:AJ244"/>
    <mergeCell ref="AK244:AP244"/>
    <mergeCell ref="AQ244:AV244"/>
    <mergeCell ref="AW244:BD244"/>
    <mergeCell ref="BE244:BL244"/>
    <mergeCell ref="A240:BL240"/>
    <mergeCell ref="A241:BL241"/>
    <mergeCell ref="A242:F243"/>
    <mergeCell ref="G242:S243"/>
    <mergeCell ref="T242:Y243"/>
    <mergeCell ref="Z242:AD243"/>
    <mergeCell ref="AE242:AJ243"/>
    <mergeCell ref="AK242:AP243"/>
    <mergeCell ref="AQ242:AV243"/>
    <mergeCell ref="AW242:BD243"/>
    <mergeCell ref="AJ236:AN236"/>
    <mergeCell ref="AO236:AS236"/>
    <mergeCell ref="AT236:AW236"/>
    <mergeCell ref="AX236:BB236"/>
    <mergeCell ref="BC236:BG236"/>
    <mergeCell ref="BH236:BL236"/>
    <mergeCell ref="A236:F236"/>
    <mergeCell ref="G236:P236"/>
    <mergeCell ref="Q236:U236"/>
    <mergeCell ref="V236:Y236"/>
    <mergeCell ref="Z236:AD236"/>
    <mergeCell ref="AE236:AI236"/>
    <mergeCell ref="AJ235:AN235"/>
    <mergeCell ref="AO235:AS235"/>
    <mergeCell ref="AT235:AW235"/>
    <mergeCell ref="AX235:BB235"/>
    <mergeCell ref="BC235:BG235"/>
    <mergeCell ref="BH235:BL235"/>
    <mergeCell ref="A235:F235"/>
    <mergeCell ref="G235:P235"/>
    <mergeCell ref="Q235:U235"/>
    <mergeCell ref="V235:Y235"/>
    <mergeCell ref="Z235:AD235"/>
    <mergeCell ref="AE235:AI235"/>
    <mergeCell ref="AJ234:AN234"/>
    <mergeCell ref="AO234:AS234"/>
    <mergeCell ref="AT234:AW234"/>
    <mergeCell ref="AX234:BB234"/>
    <mergeCell ref="BC234:BG234"/>
    <mergeCell ref="BH234:BL234"/>
    <mergeCell ref="A234:F234"/>
    <mergeCell ref="G234:P234"/>
    <mergeCell ref="Q234:U234"/>
    <mergeCell ref="V234:Y234"/>
    <mergeCell ref="Z234:AD234"/>
    <mergeCell ref="AE234:AI234"/>
    <mergeCell ref="AT232:AW233"/>
    <mergeCell ref="AX232:BG232"/>
    <mergeCell ref="BH232:BL233"/>
    <mergeCell ref="Z233:AD233"/>
    <mergeCell ref="AE233:AI233"/>
    <mergeCell ref="AX233:BB233"/>
    <mergeCell ref="BC233:BG233"/>
    <mergeCell ref="A230:BL230"/>
    <mergeCell ref="A231:F233"/>
    <mergeCell ref="G231:P233"/>
    <mergeCell ref="Q231:AN231"/>
    <mergeCell ref="AO231:BL231"/>
    <mergeCell ref="Q232:U233"/>
    <mergeCell ref="V232:Y233"/>
    <mergeCell ref="Z232:AI232"/>
    <mergeCell ref="AJ232:AN233"/>
    <mergeCell ref="AO232:AS233"/>
    <mergeCell ref="AK225:AP225"/>
    <mergeCell ref="AQ225:AV225"/>
    <mergeCell ref="AW225:BA225"/>
    <mergeCell ref="BB225:BF225"/>
    <mergeCell ref="BG225:BL225"/>
    <mergeCell ref="A229:BL229"/>
    <mergeCell ref="BG226:BL226"/>
    <mergeCell ref="A227:F227"/>
    <mergeCell ref="G227:S227"/>
    <mergeCell ref="T227:Y227"/>
    <mergeCell ref="AK224:AP224"/>
    <mergeCell ref="AQ224:AV224"/>
    <mergeCell ref="AW224:BA224"/>
    <mergeCell ref="BB224:BF224"/>
    <mergeCell ref="BG224:BL224"/>
    <mergeCell ref="A225:F225"/>
    <mergeCell ref="G225:S225"/>
    <mergeCell ref="T225:Y225"/>
    <mergeCell ref="Z225:AD225"/>
    <mergeCell ref="AE225:AJ225"/>
    <mergeCell ref="AK223:AP223"/>
    <mergeCell ref="AQ223:AV223"/>
    <mergeCell ref="AW223:BA223"/>
    <mergeCell ref="BB223:BF223"/>
    <mergeCell ref="BG223:BL223"/>
    <mergeCell ref="A224:F224"/>
    <mergeCell ref="G224:S224"/>
    <mergeCell ref="T224:Y224"/>
    <mergeCell ref="Z224:AD224"/>
    <mergeCell ref="AE224:AJ224"/>
    <mergeCell ref="AQ221:AV222"/>
    <mergeCell ref="AW221:BF221"/>
    <mergeCell ref="BG221:BL222"/>
    <mergeCell ref="AW222:BA222"/>
    <mergeCell ref="BB222:BF222"/>
    <mergeCell ref="A223:F223"/>
    <mergeCell ref="G223:S223"/>
    <mergeCell ref="T223:Y223"/>
    <mergeCell ref="Z223:AD223"/>
    <mergeCell ref="AE223:AJ223"/>
    <mergeCell ref="A221:F222"/>
    <mergeCell ref="G221:S222"/>
    <mergeCell ref="T221:Y222"/>
    <mergeCell ref="Z221:AD222"/>
    <mergeCell ref="AE221:AJ222"/>
    <mergeCell ref="AK221:AP222"/>
    <mergeCell ref="BP211:BS211"/>
    <mergeCell ref="A214:BL214"/>
    <mergeCell ref="A215:BL215"/>
    <mergeCell ref="A218:BL218"/>
    <mergeCell ref="A219:BL219"/>
    <mergeCell ref="A220:BL220"/>
    <mergeCell ref="AO211:AR211"/>
    <mergeCell ref="AS211:AW211"/>
    <mergeCell ref="AX211:BA211"/>
    <mergeCell ref="BB211:BF211"/>
    <mergeCell ref="BG211:BJ211"/>
    <mergeCell ref="BK211:BO211"/>
    <mergeCell ref="BB210:BF210"/>
    <mergeCell ref="BG210:BJ210"/>
    <mergeCell ref="BK210:BO210"/>
    <mergeCell ref="BP210:BS210"/>
    <mergeCell ref="A211:M211"/>
    <mergeCell ref="N211:U211"/>
    <mergeCell ref="V211:Z211"/>
    <mergeCell ref="AA211:AE211"/>
    <mergeCell ref="AF211:AI211"/>
    <mergeCell ref="AJ211:AN211"/>
    <mergeCell ref="BP209:BS209"/>
    <mergeCell ref="A210:M210"/>
    <mergeCell ref="N210:U210"/>
    <mergeCell ref="V210:Z210"/>
    <mergeCell ref="AA210:AE210"/>
    <mergeCell ref="AF210:AI210"/>
    <mergeCell ref="AJ210:AN210"/>
    <mergeCell ref="AO210:AR210"/>
    <mergeCell ref="AS210:AW210"/>
    <mergeCell ref="AX210:BA210"/>
    <mergeCell ref="AO209:AR209"/>
    <mergeCell ref="AS209:AW209"/>
    <mergeCell ref="AX209:BA209"/>
    <mergeCell ref="BB209:BF209"/>
    <mergeCell ref="BG209:BJ209"/>
    <mergeCell ref="BK209:BO209"/>
    <mergeCell ref="BB208:BF208"/>
    <mergeCell ref="BG208:BJ208"/>
    <mergeCell ref="BK208:BO208"/>
    <mergeCell ref="BP208:BS208"/>
    <mergeCell ref="A209:M209"/>
    <mergeCell ref="N209:U209"/>
    <mergeCell ref="V209:Z209"/>
    <mergeCell ref="AA209:AE209"/>
    <mergeCell ref="AF209:AI209"/>
    <mergeCell ref="AJ209:AN209"/>
    <mergeCell ref="AA208:AE208"/>
    <mergeCell ref="AF208:AI208"/>
    <mergeCell ref="AJ208:AN208"/>
    <mergeCell ref="AO208:AR208"/>
    <mergeCell ref="AS208:AW208"/>
    <mergeCell ref="AX208:BA208"/>
    <mergeCell ref="A205:BL205"/>
    <mergeCell ref="A206:BM206"/>
    <mergeCell ref="A207:M208"/>
    <mergeCell ref="N207:U208"/>
    <mergeCell ref="V207:Z208"/>
    <mergeCell ref="AA207:AI207"/>
    <mergeCell ref="AJ207:AR207"/>
    <mergeCell ref="AS207:BA207"/>
    <mergeCell ref="BB207:BJ207"/>
    <mergeCell ref="BK207:BS207"/>
    <mergeCell ref="AZ200:BD200"/>
    <mergeCell ref="A201:F201"/>
    <mergeCell ref="G201:S201"/>
    <mergeCell ref="T201:Z201"/>
    <mergeCell ref="AA201:AE201"/>
    <mergeCell ref="AF201:AJ201"/>
    <mergeCell ref="AK201:AO201"/>
    <mergeCell ref="AP201:AT201"/>
    <mergeCell ref="AU201:AY201"/>
    <mergeCell ref="AZ201:BD201"/>
    <mergeCell ref="AU199:AY199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P198:AT198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195:BL195"/>
    <mergeCell ref="A196:BD196"/>
    <mergeCell ref="A197:F198"/>
    <mergeCell ref="G197:S198"/>
    <mergeCell ref="T197:Z198"/>
    <mergeCell ref="AA197:AO197"/>
    <mergeCell ref="AP197:BD197"/>
    <mergeCell ref="AA198:AE198"/>
    <mergeCell ref="AF198:AJ198"/>
    <mergeCell ref="AK198:AO198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P190:AT190"/>
    <mergeCell ref="AU190:AY190"/>
    <mergeCell ref="AZ190:BD190"/>
    <mergeCell ref="BE190:BI190"/>
    <mergeCell ref="BJ190:BN190"/>
    <mergeCell ref="BO190:BS190"/>
    <mergeCell ref="A190:F190"/>
    <mergeCell ref="G190:S190"/>
    <mergeCell ref="T190:Z190"/>
    <mergeCell ref="AA190:AE190"/>
    <mergeCell ref="AF190:AJ190"/>
    <mergeCell ref="AK190:AO190"/>
    <mergeCell ref="AP189:AT189"/>
    <mergeCell ref="AU189:AY189"/>
    <mergeCell ref="AZ189:BD189"/>
    <mergeCell ref="BE189:BI189"/>
    <mergeCell ref="BJ189:BN189"/>
    <mergeCell ref="BO189:BS189"/>
    <mergeCell ref="A187:BS187"/>
    <mergeCell ref="A188:F189"/>
    <mergeCell ref="G188:S189"/>
    <mergeCell ref="T188:Z189"/>
    <mergeCell ref="AA188:AO188"/>
    <mergeCell ref="AP188:BD188"/>
    <mergeCell ref="BE188:BS188"/>
    <mergeCell ref="AA189:AE189"/>
    <mergeCell ref="AF189:AJ189"/>
    <mergeCell ref="AK189:AO189"/>
    <mergeCell ref="BA179:BC179"/>
    <mergeCell ref="BD179:BF179"/>
    <mergeCell ref="BG179:BI179"/>
    <mergeCell ref="BJ179:BL179"/>
    <mergeCell ref="A185:BL185"/>
    <mergeCell ref="A186:BS186"/>
    <mergeCell ref="A180:C180"/>
    <mergeCell ref="D180:V180"/>
    <mergeCell ref="W180:Y180"/>
    <mergeCell ref="Z180:AB180"/>
    <mergeCell ref="AI179:AK179"/>
    <mergeCell ref="AL179:AN179"/>
    <mergeCell ref="AO179:AQ179"/>
    <mergeCell ref="AR179:AT179"/>
    <mergeCell ref="AU179:AW179"/>
    <mergeCell ref="AX179:AZ179"/>
    <mergeCell ref="BA178:BC178"/>
    <mergeCell ref="BD178:BF178"/>
    <mergeCell ref="BG178:BI178"/>
    <mergeCell ref="BJ178:BL178"/>
    <mergeCell ref="A179:C179"/>
    <mergeCell ref="D179:V179"/>
    <mergeCell ref="W179:Y179"/>
    <mergeCell ref="Z179:AB179"/>
    <mergeCell ref="AC179:AE179"/>
    <mergeCell ref="AF179:AH179"/>
    <mergeCell ref="AI178:AK178"/>
    <mergeCell ref="AL178:AN178"/>
    <mergeCell ref="AO178:AQ178"/>
    <mergeCell ref="AR178:AT178"/>
    <mergeCell ref="AU178:AW178"/>
    <mergeCell ref="AX178:AZ178"/>
    <mergeCell ref="BA177:BC177"/>
    <mergeCell ref="BD177:BF177"/>
    <mergeCell ref="BG177:BI177"/>
    <mergeCell ref="BJ177:BL177"/>
    <mergeCell ref="A178:C178"/>
    <mergeCell ref="D178:V178"/>
    <mergeCell ref="W178:Y178"/>
    <mergeCell ref="Z178:AB178"/>
    <mergeCell ref="AC178:AE178"/>
    <mergeCell ref="AF178:AH178"/>
    <mergeCell ref="AI177:AK177"/>
    <mergeCell ref="AL177:AN177"/>
    <mergeCell ref="AO177:AQ177"/>
    <mergeCell ref="AR177:AT177"/>
    <mergeCell ref="AU177:AW177"/>
    <mergeCell ref="AX177:AZ177"/>
    <mergeCell ref="A177:C177"/>
    <mergeCell ref="D177:V177"/>
    <mergeCell ref="W177:Y177"/>
    <mergeCell ref="Z177:AB177"/>
    <mergeCell ref="AC177:AE177"/>
    <mergeCell ref="AF177:AH177"/>
    <mergeCell ref="BJ175:BL176"/>
    <mergeCell ref="W176:Y176"/>
    <mergeCell ref="Z176:AB176"/>
    <mergeCell ref="AC176:AE176"/>
    <mergeCell ref="AF176:AH176"/>
    <mergeCell ref="AI176:AK176"/>
    <mergeCell ref="AL176:AN176"/>
    <mergeCell ref="AO176:AQ176"/>
    <mergeCell ref="AR176:AT176"/>
    <mergeCell ref="BG174:BL174"/>
    <mergeCell ref="W175:AB175"/>
    <mergeCell ref="AC175:AH175"/>
    <mergeCell ref="AI175:AN175"/>
    <mergeCell ref="AO175:AT175"/>
    <mergeCell ref="AU175:AW176"/>
    <mergeCell ref="AX175:AZ176"/>
    <mergeCell ref="BA175:BC176"/>
    <mergeCell ref="BD175:BF176"/>
    <mergeCell ref="BG175:BI176"/>
    <mergeCell ref="A174:C176"/>
    <mergeCell ref="D174:V176"/>
    <mergeCell ref="W174:AH174"/>
    <mergeCell ref="AI174:AT174"/>
    <mergeCell ref="AU174:AZ174"/>
    <mergeCell ref="BA174:BF174"/>
    <mergeCell ref="AT160:AX160"/>
    <mergeCell ref="AY160:BC160"/>
    <mergeCell ref="BD160:BH160"/>
    <mergeCell ref="BI160:BM160"/>
    <mergeCell ref="BN160:BR160"/>
    <mergeCell ref="A173:BL173"/>
    <mergeCell ref="BI161:BM161"/>
    <mergeCell ref="BN161:BR161"/>
    <mergeCell ref="A162:T162"/>
    <mergeCell ref="U162:Y162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156:T157"/>
    <mergeCell ref="U156:AD156"/>
    <mergeCell ref="AE156:AN156"/>
    <mergeCell ref="AO156:AX156"/>
    <mergeCell ref="AY156:BH156"/>
    <mergeCell ref="BI156:BR156"/>
    <mergeCell ref="U157:Y157"/>
    <mergeCell ref="Z157:AD157"/>
    <mergeCell ref="AE157:AI157"/>
    <mergeCell ref="AJ157:AN157"/>
    <mergeCell ref="AP137:AT137"/>
    <mergeCell ref="AU137:AY137"/>
    <mergeCell ref="AZ137:BD137"/>
    <mergeCell ref="BE137:BI137"/>
    <mergeCell ref="A154:BL154"/>
    <mergeCell ref="A155:BR155"/>
    <mergeCell ref="BE138:BI138"/>
    <mergeCell ref="A139:C139"/>
    <mergeCell ref="D139:P139"/>
    <mergeCell ref="Q139:U139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BT115:BX115"/>
    <mergeCell ref="A132:BL132"/>
    <mergeCell ref="A133:C134"/>
    <mergeCell ref="D133:P134"/>
    <mergeCell ref="Q133:U134"/>
    <mergeCell ref="V133:AE134"/>
    <mergeCell ref="AF133:AT133"/>
    <mergeCell ref="AU133:BI133"/>
    <mergeCell ref="AF134:AJ134"/>
    <mergeCell ref="AK134:AO134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4:AS104"/>
    <mergeCell ref="AT104:AX104"/>
    <mergeCell ref="AY104:BC104"/>
    <mergeCell ref="BD104:BH104"/>
    <mergeCell ref="A109:BL109"/>
    <mergeCell ref="A110:BL110"/>
    <mergeCell ref="AT105:AX105"/>
    <mergeCell ref="AY105:BC105"/>
    <mergeCell ref="BD105:BH105"/>
    <mergeCell ref="A106:C106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102:C102"/>
    <mergeCell ref="D102:T102"/>
    <mergeCell ref="U102:Y102"/>
    <mergeCell ref="Z102:AD102"/>
    <mergeCell ref="AE102:AI102"/>
    <mergeCell ref="AJ102:AN102"/>
    <mergeCell ref="AE101:AI101"/>
    <mergeCell ref="AJ101:AN101"/>
    <mergeCell ref="AO101:AS101"/>
    <mergeCell ref="AT101:AX101"/>
    <mergeCell ref="AY101:BC101"/>
    <mergeCell ref="BD101:BH101"/>
    <mergeCell ref="BQ94:BT94"/>
    <mergeCell ref="BU94:BY94"/>
    <mergeCell ref="A98:BL98"/>
    <mergeCell ref="A99:BH99"/>
    <mergeCell ref="A100:C101"/>
    <mergeCell ref="D100:T101"/>
    <mergeCell ref="U100:AN100"/>
    <mergeCell ref="AO100:BH100"/>
    <mergeCell ref="U101:Y101"/>
    <mergeCell ref="Z101:AD101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AR73:AV73"/>
    <mergeCell ref="AW73:BA73"/>
    <mergeCell ref="BB73:BF73"/>
    <mergeCell ref="BG73:BK73"/>
    <mergeCell ref="A78:BL78"/>
    <mergeCell ref="A79:BK79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4:BY54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4:A96 A104:A106 A179:A182">
    <cfRule type="cellIs" dxfId="3" priority="3" stopIfTrue="1" operator="equal">
      <formula>A93</formula>
    </cfRule>
  </conditionalFormatting>
  <conditionalFormatting sqref="A115:C130 A137:C152">
    <cfRule type="cellIs" dxfId="2" priority="1" stopIfTrue="1" operator="equal">
      <formula>A114</formula>
    </cfRule>
    <cfRule type="cellIs" dxfId="1" priority="2" stopIfTrue="1" operator="equal">
      <formula>0</formula>
    </cfRule>
  </conditionalFormatting>
  <conditionalFormatting sqref="A107">
    <cfRule type="cellIs" dxfId="0" priority="5" stopIfTrue="1" operator="equal">
      <formula>A104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КПК0611152</vt:lpstr>
      <vt:lpstr>'Додаток2 КПК0611152'!Область_печати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2021-12-01T12:18:46Z</dcterms:modified>
</cp:coreProperties>
</file>