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390" yWindow="1005" windowWidth="20640" windowHeight="11760" tabRatio="522"/>
  </bookViews>
  <sheets>
    <sheet name="Додаток2 КПК0615031" sheetId="6" r:id="rId1"/>
  </sheets>
  <definedNames>
    <definedName name="_xlnm.Print_Area" localSheetId="0">'Додаток2 КПК0615031'!$A$1:$BY$304</definedName>
  </definedNames>
  <calcPr calcId="124519"/>
</workbook>
</file>

<file path=xl/calcChain.xml><?xml version="1.0" encoding="utf-8"?>
<calcChain xmlns="http://schemas.openxmlformats.org/spreadsheetml/2006/main">
  <c r="BH271" i="6"/>
  <c r="AT271"/>
  <c r="AJ271"/>
  <c r="BH270"/>
  <c r="AT270"/>
  <c r="AJ270"/>
  <c r="BH269"/>
  <c r="AT269"/>
  <c r="AJ269"/>
  <c r="BH268"/>
  <c r="AT268"/>
  <c r="AJ268"/>
  <c r="BH267"/>
  <c r="AT267"/>
  <c r="AJ267"/>
  <c r="BH266"/>
  <c r="AT266"/>
  <c r="AJ266"/>
  <c r="BH265"/>
  <c r="AT265"/>
  <c r="AJ265"/>
  <c r="BH264"/>
  <c r="AT264"/>
  <c r="AJ264"/>
  <c r="BH263"/>
  <c r="AT263"/>
  <c r="AJ263"/>
  <c r="BH262"/>
  <c r="AT262"/>
  <c r="AJ262"/>
  <c r="BH261"/>
  <c r="AT261"/>
  <c r="AJ261"/>
  <c r="BG252"/>
  <c r="AQ252"/>
  <c r="BG251"/>
  <c r="AQ251"/>
  <c r="BG250"/>
  <c r="AQ250"/>
  <c r="BG249"/>
  <c r="AQ249"/>
  <c r="BG248"/>
  <c r="AQ248"/>
  <c r="BG247"/>
  <c r="AQ247"/>
  <c r="BG246"/>
  <c r="AQ246"/>
  <c r="BG245"/>
  <c r="AQ245"/>
  <c r="BG244"/>
  <c r="AQ244"/>
  <c r="BG243"/>
  <c r="AQ243"/>
  <c r="BG242"/>
  <c r="AQ242"/>
  <c r="AZ219"/>
  <c r="AK219"/>
  <c r="AZ218"/>
  <c r="AK218"/>
  <c r="BO210"/>
  <c r="AZ210"/>
  <c r="AK210"/>
  <c r="BO209"/>
  <c r="AZ209"/>
  <c r="AK209"/>
  <c r="BD120"/>
  <c r="AJ120"/>
  <c r="BD119"/>
  <c r="AJ119"/>
  <c r="BU111"/>
  <c r="BB111"/>
  <c r="AI111"/>
  <c r="BU110"/>
  <c r="BB110"/>
  <c r="AI110"/>
  <c r="BG100"/>
  <c r="AM100"/>
  <c r="BG92"/>
  <c r="AM92"/>
  <c r="BG91"/>
  <c r="AM91"/>
  <c r="BG90"/>
  <c r="AM90"/>
  <c r="BG89"/>
  <c r="AM89"/>
  <c r="BG88"/>
  <c r="AM88"/>
  <c r="BG87"/>
  <c r="AM87"/>
  <c r="BG86"/>
  <c r="AM86"/>
  <c r="BG85"/>
  <c r="AM85"/>
  <c r="BG84"/>
  <c r="AM84"/>
  <c r="BG83"/>
  <c r="AM83"/>
  <c r="BG82"/>
  <c r="AM82"/>
  <c r="BG81"/>
  <c r="AM81"/>
  <c r="BU73"/>
  <c r="BB73"/>
  <c r="AI73"/>
  <c r="BU65"/>
  <c r="BB65"/>
  <c r="AI65"/>
  <c r="BU64"/>
  <c r="BB64"/>
  <c r="AI64"/>
  <c r="BU63"/>
  <c r="BB63"/>
  <c r="AI63"/>
  <c r="BU62"/>
  <c r="BB62"/>
  <c r="AI62"/>
  <c r="BU61"/>
  <c r="BB61"/>
  <c r="AI61"/>
  <c r="BU60"/>
  <c r="BB60"/>
  <c r="AI60"/>
  <c r="BU59"/>
  <c r="BB59"/>
  <c r="AI59"/>
  <c r="BU58"/>
  <c r="BB58"/>
  <c r="AI58"/>
  <c r="BU57"/>
  <c r="BB57"/>
  <c r="AI57"/>
  <c r="BU56"/>
  <c r="BB56"/>
  <c r="AI56"/>
  <c r="BU55"/>
  <c r="BB55"/>
  <c r="AI55"/>
  <c r="BU54"/>
  <c r="BB54"/>
  <c r="AI54"/>
  <c r="BG44"/>
  <c r="AM44"/>
  <c r="BG43"/>
  <c r="AM43"/>
  <c r="BG42"/>
  <c r="AM42"/>
  <c r="BG41"/>
  <c r="AM41"/>
  <c r="BU33"/>
  <c r="BB33"/>
  <c r="AI33"/>
  <c r="BU32"/>
  <c r="BB32"/>
  <c r="AI32"/>
  <c r="BU31"/>
  <c r="BB31"/>
  <c r="AI31"/>
  <c r="BU30"/>
  <c r="BB30"/>
  <c r="AI30"/>
</calcChain>
</file>

<file path=xl/sharedStrings.xml><?xml version="1.0" encoding="utf-8"?>
<sst xmlns="http://schemas.openxmlformats.org/spreadsheetml/2006/main" count="811" uniqueCount="289">
  <si>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</si>
  <si>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</si>
  <si>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</si>
  <si>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</si>
  <si>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</si>
  <si>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</si>
  <si>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</si>
  <si>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</si>
  <si>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</si>
  <si>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</si>
  <si>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</si>
  <si>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</si>
  <si>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</si>
  <si>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</si>
  <si>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</si>
  <si>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</si>
  <si>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</si>
  <si>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</si>
  <si>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</si>
  <si>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</si>
  <si>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</si>
  <si>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</si>
  <si>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</si>
  <si>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</si>
  <si>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</si>
  <si>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</si>
  <si>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</si>
  <si>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</si>
  <si>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</si>
  <si>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</si>
  <si>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</si>
  <si>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</si>
  <si>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</si>
  <si>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</si>
  <si>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</si>
  <si>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</si>
  <si>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</si>
  <si>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</si>
  <si>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</si>
  <si>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</si>
  <si>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</si>
  <si>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</si>
  <si>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</si>
  <si>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</si>
  <si>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</si>
  <si>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</si>
  <si>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</si>
  <si>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</si>
  <si>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</si>
  <si>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</si>
  <si>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</si>
  <si>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</si>
  <si>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</si>
  <si>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</si>
  <si>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</si>
  <si>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</si>
  <si>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</si>
  <si>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</si>
  <si>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</si>
  <si>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</si>
  <si>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</si>
  <si>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</si>
  <si>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</si>
  <si>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</si>
  <si>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</si>
  <si>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</si>
  <si>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</si>
  <si>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</si>
  <si>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</si>
  <si>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</si>
  <si>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</si>
  <si>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</si>
  <si>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</si>
  <si>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</si>
  <si>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</si>
  <si>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</si>
  <si>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</si>
  <si>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</si>
  <si>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</si>
  <si>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</si>
  <si>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</si>
  <si>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</si>
  <si>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</si>
  <si>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</si>
  <si>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</si>
  <si>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</si>
  <si>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</si>
  <si>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</si>
  <si>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</si>
  <si>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</si>
  <si>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</si>
  <si>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</si>
  <si>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</si>
  <si>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</si>
  <si>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</si>
  <si>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</si>
  <si>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</si>
  <si>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</si>
  <si>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</si>
  <si>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</si>
  <si>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</si>
  <si>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</si>
  <si>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</si>
  <si>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</si>
  <si>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</si>
  <si>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</si>
  <si>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</si>
  <si>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</si>
  <si>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</si>
  <si>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</si>
  <si>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</si>
  <si>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</si>
  <si>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</si>
  <si>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</si>
  <si>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</si>
  <si>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</si>
  <si>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</si>
  <si>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</si>
  <si>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</si>
  <si>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</si>
  <si>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</si>
  <si>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</si>
  <si>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</si>
  <si>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</si>
  <si>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</si>
  <si>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</si>
  <si>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</si>
  <si>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</si>
  <si>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</si>
  <si>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</si>
  <si>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</si>
  <si>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</si>
  <si>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</si>
  <si>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</si>
  <si>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</si>
  <si>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</si>
  <si>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</si>
  <si>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</si>
  <si>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</si>
  <si>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</si>
  <si>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</si>
  <si>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</si>
  <si>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</si>
  <si>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</si>
  <si>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</si>
  <si>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</si>
  <si>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</si>
  <si>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</si>
  <si>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</si>
  <si>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</si>
  <si>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</si>
  <si>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</si>
  <si>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</si>
  <si>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</si>
  <si>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</si>
  <si>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</si>
  <si>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</si>
  <si>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</si>
  <si>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</si>
  <si>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</si>
  <si>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</si>
  <si>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</si>
  <si>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</si>
  <si>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</si>
  <si>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</si>
  <si>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</si>
  <si>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</si>
  <si>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</si>
  <si>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</si>
  <si>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</si>
  <si>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</si>
  <si>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</si>
  <si>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</si>
  <si>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</si>
  <si>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Власні надходження бюджетних установ (розписати за видами надходжень)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</si>
  <si>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</si>
  <si>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Заробітна плата</t>
  </si>
  <si>
    <t>Нарахування на оплату праці</t>
  </si>
  <si>
    <t>Предмети, матеріали, обладнання та інвентар</t>
  </si>
  <si>
    <t>Медикаменти та перев`язувальні матеріали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</si>
  <si>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</si>
  <si>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</si>
  <si>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</si>
  <si>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електроенергії</t>
  </si>
  <si>
    <t>Оплата природного газу</t>
  </si>
  <si>
    <t>Окремі заходи по реалізації державних (регіональних) програм, не віднесені до заходів розвитку</t>
  </si>
  <si>
    <t>Інші поточні видатки</t>
  </si>
  <si>
    <t>Створення належних умов для  функціонування закладу</t>
  </si>
  <si>
    <t>затрат</t>
  </si>
  <si>
    <t xml:space="preserve">formula=RC[-16]+RC[-8]                          </t>
  </si>
  <si>
    <t>у тому числі тренерів, осіб.</t>
  </si>
  <si>
    <t>осіб</t>
  </si>
  <si>
    <t>штатний розпис</t>
  </si>
  <si>
    <t>обсяг затрат на утримання дитячо-юнацьких спортивних шкіл, видатки на утримання яких здійснюються з бюджету, грн,</t>
  </si>
  <si>
    <t>грн.</t>
  </si>
  <si>
    <t>розрахунок</t>
  </si>
  <si>
    <t>кількість штатних працівників дитячо-юнацьких спортивних шкіл, осіб,</t>
  </si>
  <si>
    <t>од.</t>
  </si>
  <si>
    <t>кількість дитячо-юнацьких спортивних шкіл</t>
  </si>
  <si>
    <t>Положення про дитячо-юнацьку спортивну школу</t>
  </si>
  <si>
    <t>продукту</t>
  </si>
  <si>
    <t>середньорічна кількість учнів  дитячо-юнацьких спортивних шкіл, осіб</t>
  </si>
  <si>
    <t>мережа</t>
  </si>
  <si>
    <t>кількість учнів дитячо-юнацьких спортивних шкіл,  що взяли участь у регіональних спортивних змаганнях, осіб</t>
  </si>
  <si>
    <t>пропозиція до Державної статистичної звітності форма 5-фк</t>
  </si>
  <si>
    <t>середні витрати на забезпечення участі одного учня у регіональних спортивнмх змаганнях</t>
  </si>
  <si>
    <t>розрахунковий показник</t>
  </si>
  <si>
    <t>ефективності</t>
  </si>
  <si>
    <t>середні витрати на навчально-тренувальну роботу у  дитячо-юнацьких спортивних школах, у розрахунку на одного працівника, грн</t>
  </si>
  <si>
    <t>розрахункови показник</t>
  </si>
  <si>
    <t>середньомісячна заробітна плата працівника дитячо - юнацької спортивної школи</t>
  </si>
  <si>
    <t>середні витрати на навчально-тренувальну роботу у  дитячо-юнацьких спортивних школах,  у розрахунку на одного учня, грн</t>
  </si>
  <si>
    <t>якості</t>
  </si>
  <si>
    <t>кількість підготовлених у дитячо-юнацьких спортивних школах,майстрів спорту України / кандидатів у майстри спорту України, осіб</t>
  </si>
  <si>
    <t>кількість учнів у дитячо-юнацьких спортивних шкіл, які здобули призові місця в регіональних спортивних змаганнях, осіб</t>
  </si>
  <si>
    <t>динаміка кількості учнів  дитячо-юнацьких спортивних шкіл,  порівняно з минулим роком, %</t>
  </si>
  <si>
    <t>відс.</t>
  </si>
  <si>
    <t>Обов’язкові виплати, у тому числі:</t>
  </si>
  <si>
    <t>посадовий оклад</t>
  </si>
  <si>
    <t>надбавки</t>
  </si>
  <si>
    <t>Матеріальна допомога, у тому числі:</t>
  </si>
  <si>
    <t>на оздоровлення при наданні щорічної відпустки</t>
  </si>
  <si>
    <t>Виплати, що носять необов’язковий (стимулюючий) характер, у тому числі:</t>
  </si>
  <si>
    <t>доплати</t>
  </si>
  <si>
    <t>Інші виплати</t>
  </si>
  <si>
    <t>у тому числі оплата праці  штатних одиниць за загальним фондом, що враховані також у спеціальному фонді</t>
  </si>
  <si>
    <t>030 - Спеціалісти</t>
  </si>
  <si>
    <t>070 - Робітники</t>
  </si>
  <si>
    <t>130 - Педагогічні працівники</t>
  </si>
  <si>
    <t>370 - Адміністративний персонал</t>
  </si>
  <si>
    <t>УСЬОГО штатних одиниць</t>
  </si>
  <si>
    <t>з них штатні одиниці за загальним фондом, що враховані також у спеціальному фонді</t>
  </si>
  <si>
    <t>Цільова комплексна програма розвитку фізичної культурпи і спорту в м.Синельниковому на 2021р.-2027 р. від 02.03.2021р. № 66-5/VIII</t>
  </si>
  <si>
    <t>Створення необхідних умов для гармонійного виховання, фізичного розвитку, повноцінного оздоровлення, змістовного відпочинку і дозвілля дітей та молоді, самореалізації, набуття навичок здорового способу життя, підготовки спортсменів для резервного спорту</t>
  </si>
  <si>
    <t>Підготовка спортивного резерву та підвищення рівня фізичної підготовленості дітей дитячо-юнацькими спортивними школами</t>
  </si>
  <si>
    <t>- Бюджетний кодекс України;_x000D_
- Наказ МФ України від 02.08.2010 №805 " Про затвердження основних підходів до запровадження програмно - цільового складання та виконання місцевих бюджетів (зі змінами);_x000D_
- Наказ МФ України від 26.08.2014  № 836 " Про деякі питання запровадження програмно-цільового методу складання та виконання місцевих бюджетів";_x000D_
-  Наказ МФ України від 02.12.2014 № 1195  " Типова програмна класифікація видатків та кредитування місцевих бюджетів";_x000D_
- Наказ Міністерства освіти і науки України від 10.07.2017 № 922 "Типовий перелік бюджетних програм і результативних показників їх виконання для місцевих бюджетів у галузі "Освіта"._x000D_
- c</t>
  </si>
  <si>
    <t>Використані видатки в 2020 році, затверджені на 2021 рік, плануємі на 2022 рік та прогнозні на 2023-2024 роки дають змогу в повному осязі виконувати покладені на міський відділ освіти завдання по забезпеченню рівного доступу до здобуття якісної освіти, соціального захистуусіх учасників навчально - виховного процесу, удосконалення механізму управління освітою та її фінансування.</t>
  </si>
  <si>
    <t>Бюджетний кодекс України,рішення ради, Наказ Міністрества Молоді та спорту України від 23.11.2016р. "Про затвердження Типового переліку бюджетних програм та результативних показників їх виконання для місцевих бюджетів у сфері фізичної культури і спорту", Наказ Міністерства фінансів України від 02.08.2010 р. № 805 "Про затвердженняосновних підходів до запровадження програмно - цільового складання та виконання місцевих бюджетів"(зі змінами внесеними наказом Міністерства фінансів України від 30.01.2012р.№ 59), наказ Міністерства фінансів України від 02.12.2014р. № 1195 " Типова програмна класифікація видатків та кредитування місцевих бюджетів", Наказ Міністерства освіти  і науки України від 10.07.2017 р. № 992 "Типовий перелік бюджетних програм і результативних показників їх виконання для місцевих бюджетів у галузі "Освіта"", Постанова від 14.08.2019р. № 755 "Деякі питання оплати праці працівників дитячо - юнацьких спортивних шкіл".</t>
  </si>
  <si>
    <t>Зобов'язання по загальному фонду у 2020-2021 роках взяті в межах бюджетних асигнувань. У 2022 році очікуваний обсяг зобовязань дорівнює граничному обсягу по дані й програмі.</t>
  </si>
  <si>
    <t>(0)(6)</t>
  </si>
  <si>
    <t>Вiддiл освiти Синельникiвської мiської ради</t>
  </si>
  <si>
    <t>Начальник відділу освіти</t>
  </si>
  <si>
    <t>Головний бухгалтер</t>
  </si>
  <si>
    <t>І.М Афанасьєва</t>
  </si>
  <si>
    <t>Ю.П Зіміна</t>
  </si>
  <si>
    <t>02124775</t>
  </si>
  <si>
    <t>0458900000</t>
  </si>
  <si>
    <t>(грн)</t>
  </si>
  <si>
    <t>2020 рік (звіт)</t>
  </si>
  <si>
    <t>1) кредиторська заборгованість місцевого бюджету у 2020 році:</t>
  </si>
  <si>
    <t>Дебіторська заборгованість на 01.01.2020</t>
  </si>
  <si>
    <t>2021 рік (затверджено)</t>
  </si>
  <si>
    <t>2021 рік (план)</t>
  </si>
  <si>
    <t>2021 рік</t>
  </si>
  <si>
    <t>3) дебіторська заборгованість у 2020 - 2021 роках:</t>
  </si>
  <si>
    <t>Дебіторська заборгованість на 01.01.2021</t>
  </si>
  <si>
    <t>внаслідок використання коштів спеціального фонду бюджету у 2020 році, та очікувані результати у 2021 році.</t>
  </si>
  <si>
    <t>1) надходження для виконання бюджетної програми у 2020 - 2022 роках:</t>
  </si>
  <si>
    <t>2022 рік (проект)</t>
  </si>
  <si>
    <t>1) видатки за кодами Економічної класифікації видатків бюджету у 2020 - 2022 роках:</t>
  </si>
  <si>
    <t>2) надання кредитів за кодами Класифікації кредитування бюджету у 2020 - 2022 роках:</t>
  </si>
  <si>
    <t>1) витрати за напрямами використання бюджетних коштів у 2020 - 2022 роках:</t>
  </si>
  <si>
    <t>1) результативні показники бюджетної програми у 2020 - 2022 роках:</t>
  </si>
  <si>
    <t>2022 рік</t>
  </si>
  <si>
    <t>1) місцеві/регіональні програми, які виконуються в межах бюджетної програми у 2020 - 2022 роках:</t>
  </si>
  <si>
    <t>14. Бюджетні зобов’язання у 2020 - 2022 роках:</t>
  </si>
  <si>
    <t xml:space="preserve">2) кредиторська заборгованість місцевого бюджету у 2021 - 2022 роках: </t>
  </si>
  <si>
    <t>Очікувана дебіторська заборгованость  на 01.01.2022</t>
  </si>
  <si>
    <t>4) аналіз управління бюджетними зобов'язаннями та пропозиції щодо упорядкування бюджетних зобов'язань у 2022 році.</t>
  </si>
  <si>
    <t>2023 рік (прогноз)</t>
  </si>
  <si>
    <t>2023 рік</t>
  </si>
  <si>
    <t>БЮДЖЕТНИЙ ЗАПИТ НА 2022-2024 РОКИ індивідуальний (Форма 2022-2)</t>
  </si>
  <si>
    <t>4. Мета та завдання бюджетної програми на 2022 - 2024 роки</t>
  </si>
  <si>
    <t>2) надходження для виконання бюджетної програми  у 2023 - 2024 роках:</t>
  </si>
  <si>
    <t>2024 рік (прогноз)</t>
  </si>
  <si>
    <t>3) видатки за кодами Економічної класифікації видатків бюджету у 2023 - 2024 роках:</t>
  </si>
  <si>
    <t>4) надання кредитів за кодами Класифікації кредитування бюджету у 2023 - 2024 роках:</t>
  </si>
  <si>
    <t>2) витрати за напрямами використання бюджетних коштів у 2023 - 2024 роках:</t>
  </si>
  <si>
    <t>2) результативні показники бюджетної програми у 2023 - 2024 роках:</t>
  </si>
  <si>
    <t xml:space="preserve">2024 рік </t>
  </si>
  <si>
    <t>2) місцеві/регіональні програми, які виконуються в межах бюджетної програми у 2023 - 2024 роках:</t>
  </si>
  <si>
    <t>12. Об’єкти, які виконуються в межах бюджетної програми за рахунок коштів бюджету розвитку у 2020 - 2024 роках:</t>
  </si>
  <si>
    <t>13. Аналіз результатів, досягнутих внаслідок використання коштів загального фонду бюджету у 2020 році, очікувані результати у 
2021 році, обґрунтування необхідності передбачення витрат кредитів на 2022 - 2024 роки</t>
  </si>
  <si>
    <t xml:space="preserve"> 15. Підстави та обґрунтування видатків спеціального фонду на 2022 рік та на 2023 - 2024 роки за рахунок надходжень до спеціального фонду, аналіз результатів, досягнутих </t>
  </si>
  <si>
    <t>(0)(6)(1)(5)(0)(3)(1)</t>
  </si>
  <si>
    <t>(5)(0)(3)(1)</t>
  </si>
  <si>
    <t>(0)(8)(1)(0)</t>
  </si>
  <si>
    <t>Утримання та навчально-тренувальна робота комунальних дитячо-юнацьких спортивних шкіл</t>
  </si>
  <si>
    <t>(0)(6)(1)</t>
  </si>
</sst>
</file>

<file path=xl/styles.xml><?xml version="1.0" encoding="utf-8"?>
<styleSheet xmlns="http://schemas.openxmlformats.org/spreadsheetml/2006/main">
  <numFmts count="1">
    <numFmt numFmtId="180" formatCode="#0.00"/>
  </numFmts>
  <fonts count="18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top" wrapText="1"/>
    </xf>
    <xf numFmtId="0" fontId="1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0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11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180" fontId="4" fillId="0" borderId="2" xfId="0" applyNumberFormat="1" applyFont="1" applyBorder="1" applyAlignment="1">
      <alignment horizontal="center" vertical="center" wrapText="1"/>
    </xf>
    <xf numFmtId="180" fontId="4" fillId="0" borderId="3" xfId="0" applyNumberFormat="1" applyFont="1" applyBorder="1" applyAlignment="1">
      <alignment horizontal="center" vertical="center" wrapText="1"/>
    </xf>
    <xf numFmtId="180" fontId="4" fillId="0" borderId="5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2" xfId="0" applyBorder="1"/>
    <xf numFmtId="0" fontId="0" fillId="0" borderId="3" xfId="0" applyBorder="1"/>
    <xf numFmtId="0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5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5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0" fillId="0" borderId="5" xfId="0" applyNumberFormat="1" applyFont="1" applyBorder="1" applyAlignment="1">
      <alignment horizontal="right" vertical="center" wrapText="1"/>
    </xf>
    <xf numFmtId="0" fontId="5" fillId="0" borderId="5" xfId="0" applyFont="1" applyBorder="1" applyAlignment="1">
      <alignment horizontal="left" vertical="center" wrapText="1"/>
    </xf>
    <xf numFmtId="0" fontId="17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6" xfId="0" quotePrefix="1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6" xfId="0" quotePrefix="1" applyFont="1" applyBorder="1" applyAlignment="1">
      <alignment horizontal="left" vertical="top" wrapText="1"/>
    </xf>
    <xf numFmtId="0" fontId="13" fillId="0" borderId="6" xfId="0" quotePrefix="1" applyFont="1" applyBorder="1" applyAlignment="1">
      <alignment horizontal="left" vertical="top" wrapText="1"/>
    </xf>
    <xf numFmtId="0" fontId="11" fillId="0" borderId="6" xfId="0" quotePrefix="1" applyFont="1" applyBorder="1" applyAlignment="1">
      <alignment horizontal="center" vertical="center" wrapText="1"/>
    </xf>
    <xf numFmtId="0" fontId="11" fillId="0" borderId="6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05"/>
  <sheetViews>
    <sheetView tabSelected="1" workbookViewId="0">
      <selection activeCell="AK10" sqref="AK10:BJ10"/>
    </sheetView>
  </sheetViews>
  <sheetFormatPr defaultRowHeight="12.75"/>
  <cols>
    <col min="1" max="78" width="2.85546875" customWidth="1"/>
    <col min="79" max="79" width="4" hidden="1" customWidth="1"/>
  </cols>
  <sheetData>
    <row r="1" spans="1:79" ht="57.7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79" t="s">
        <v>115</v>
      </c>
      <c r="BO1" s="79"/>
      <c r="BP1" s="79"/>
      <c r="BQ1" s="79"/>
      <c r="BR1" s="79"/>
      <c r="BS1" s="79"/>
      <c r="BT1" s="79"/>
      <c r="BU1" s="79"/>
      <c r="BV1" s="79"/>
      <c r="BW1" s="79"/>
      <c r="BX1" s="79"/>
      <c r="BY1" s="79"/>
      <c r="BZ1" s="79"/>
    </row>
    <row r="2" spans="1:79" ht="14.25" customHeight="1">
      <c r="A2" s="32" t="s">
        <v>271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</row>
    <row r="4" spans="1:79" ht="15" customHeight="1">
      <c r="A4" s="11" t="s">
        <v>159</v>
      </c>
      <c r="B4" s="131" t="s">
        <v>240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8"/>
      <c r="AH4" s="35" t="s">
        <v>239</v>
      </c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8"/>
      <c r="AT4" s="136" t="s">
        <v>245</v>
      </c>
      <c r="AU4" s="35"/>
      <c r="AV4" s="35"/>
      <c r="AW4" s="35"/>
      <c r="AX4" s="35"/>
      <c r="AY4" s="35"/>
      <c r="AZ4" s="35"/>
      <c r="BA4" s="35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>
      <c r="A5" s="25" t="s">
        <v>0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7"/>
      <c r="AH5" s="33" t="s">
        <v>161</v>
      </c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7"/>
      <c r="AT5" s="33" t="s">
        <v>157</v>
      </c>
      <c r="AU5" s="33"/>
      <c r="AV5" s="33"/>
      <c r="AW5" s="33"/>
      <c r="AX5" s="33"/>
      <c r="AY5" s="33"/>
      <c r="AZ5" s="33"/>
      <c r="BA5" s="33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>
      <c r="BE6" s="14"/>
      <c r="BF6" s="14"/>
      <c r="BG6" s="14"/>
      <c r="BH6" s="14"/>
      <c r="BI6" s="14"/>
      <c r="BJ6" s="14"/>
      <c r="BK6" s="14"/>
      <c r="BL6" s="14"/>
    </row>
    <row r="7" spans="1:79" ht="15" customHeight="1">
      <c r="A7" s="11" t="s">
        <v>162</v>
      </c>
      <c r="B7" s="131" t="s">
        <v>240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8"/>
      <c r="AH7" s="35" t="s">
        <v>288</v>
      </c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15"/>
      <c r="BC7" s="136" t="s">
        <v>245</v>
      </c>
      <c r="BD7" s="35"/>
      <c r="BE7" s="35"/>
      <c r="BF7" s="35"/>
      <c r="BG7" s="35"/>
      <c r="BH7" s="35"/>
      <c r="BI7" s="35"/>
      <c r="BJ7" s="35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>
      <c r="A8" s="25" t="s">
        <v>155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7"/>
      <c r="AH8" s="33" t="s">
        <v>163</v>
      </c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13"/>
      <c r="BC8" s="33" t="s">
        <v>157</v>
      </c>
      <c r="BD8" s="33"/>
      <c r="BE8" s="33"/>
      <c r="BF8" s="33"/>
      <c r="BG8" s="33"/>
      <c r="BH8" s="33"/>
      <c r="BI8" s="33"/>
      <c r="BJ8" s="33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>
      <c r="A10" s="11" t="s">
        <v>164</v>
      </c>
      <c r="B10" s="35" t="s">
        <v>284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N10" s="35" t="s">
        <v>285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15"/>
      <c r="AA10" s="35" t="s">
        <v>286</v>
      </c>
      <c r="AB10" s="35"/>
      <c r="AC10" s="35"/>
      <c r="AD10" s="35"/>
      <c r="AE10" s="35"/>
      <c r="AF10" s="35"/>
      <c r="AG10" s="35"/>
      <c r="AH10" s="35"/>
      <c r="AI10" s="35"/>
      <c r="AJ10" s="15"/>
      <c r="AK10" s="137" t="s">
        <v>287</v>
      </c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20"/>
      <c r="BL10" s="136" t="s">
        <v>246</v>
      </c>
      <c r="BM10" s="35"/>
      <c r="BN10" s="35"/>
      <c r="BO10" s="35"/>
      <c r="BP10" s="35"/>
      <c r="BQ10" s="35"/>
      <c r="BR10" s="35"/>
      <c r="BS10" s="35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>
      <c r="B11" s="33" t="s">
        <v>165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N11" s="33" t="s">
        <v>167</v>
      </c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13"/>
      <c r="AA11" s="45" t="s">
        <v>168</v>
      </c>
      <c r="AB11" s="45"/>
      <c r="AC11" s="45"/>
      <c r="AD11" s="45"/>
      <c r="AE11" s="45"/>
      <c r="AF11" s="45"/>
      <c r="AG11" s="45"/>
      <c r="AH11" s="45"/>
      <c r="AI11" s="45"/>
      <c r="AJ11" s="13"/>
      <c r="AK11" s="46" t="s">
        <v>166</v>
      </c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19"/>
      <c r="BL11" s="33" t="s">
        <v>158</v>
      </c>
      <c r="BM11" s="33"/>
      <c r="BN11" s="33"/>
      <c r="BO11" s="33"/>
      <c r="BP11" s="33"/>
      <c r="BQ11" s="33"/>
      <c r="BR11" s="33"/>
      <c r="BS11" s="33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>
      <c r="A13" s="29" t="s">
        <v>272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</row>
    <row r="14" spans="1:79" ht="14.25" customHeight="1">
      <c r="A14" s="29" t="s">
        <v>148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</row>
    <row r="15" spans="1:79" ht="30" customHeight="1">
      <c r="A15" s="129" t="s">
        <v>233</v>
      </c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</row>
    <row r="16" spans="1:79" ht="1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>
      <c r="A17" s="80" t="s">
        <v>149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0"/>
      <c r="N17" s="80"/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0"/>
      <c r="AX17" s="80"/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</row>
    <row r="18" spans="1:79" ht="15" customHeight="1">
      <c r="A18" s="129" t="s">
        <v>234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</row>
    <row r="19" spans="1:79" ht="1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>
      <c r="A20" s="29" t="s">
        <v>150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</row>
    <row r="21" spans="1:79" ht="90" customHeight="1">
      <c r="A21" s="129" t="s">
        <v>235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</row>
    <row r="22" spans="1:79" ht="1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>
      <c r="A23" s="29" t="s">
        <v>151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</row>
    <row r="24" spans="1:79" ht="14.25" customHeight="1">
      <c r="A24" s="78" t="s">
        <v>257</v>
      </c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  <c r="AP24" s="78"/>
      <c r="AQ24" s="78"/>
      <c r="AR24" s="78"/>
      <c r="AS24" s="78"/>
      <c r="AT24" s="78"/>
      <c r="AU24" s="78"/>
      <c r="AV24" s="78"/>
      <c r="AW24" s="78"/>
      <c r="AX24" s="78"/>
      <c r="AY24" s="78"/>
      <c r="AZ24" s="78"/>
      <c r="BA24" s="78"/>
      <c r="BB24" s="78"/>
      <c r="BC24" s="78"/>
      <c r="BD24" s="78"/>
      <c r="BE24" s="78"/>
      <c r="BF24" s="78"/>
      <c r="BG24" s="78"/>
      <c r="BH24" s="78"/>
      <c r="BI24" s="78"/>
      <c r="BJ24" s="78"/>
      <c r="BK24" s="78"/>
      <c r="BL24" s="78"/>
      <c r="BM24" s="78"/>
      <c r="BN24" s="78"/>
      <c r="BO24" s="78"/>
      <c r="BP24" s="78"/>
      <c r="BQ24" s="78"/>
      <c r="BR24" s="78"/>
      <c r="BS24" s="78"/>
      <c r="BT24" s="78"/>
      <c r="BU24" s="78"/>
      <c r="BV24" s="78"/>
      <c r="BW24" s="78"/>
      <c r="BX24" s="78"/>
      <c r="BY24" s="78"/>
    </row>
    <row r="25" spans="1:79" ht="15" customHeight="1">
      <c r="A25" s="31" t="s">
        <v>247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</row>
    <row r="26" spans="1:79" ht="23.1" customHeight="1">
      <c r="A26" s="54" t="s">
        <v>2</v>
      </c>
      <c r="B26" s="55"/>
      <c r="C26" s="55"/>
      <c r="D26" s="56"/>
      <c r="E26" s="54" t="s">
        <v>19</v>
      </c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27" t="s">
        <v>248</v>
      </c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 t="s">
        <v>251</v>
      </c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 t="s">
        <v>258</v>
      </c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</row>
    <row r="27" spans="1:79" ht="54.75" customHeight="1">
      <c r="A27" s="57"/>
      <c r="B27" s="58"/>
      <c r="C27" s="58"/>
      <c r="D27" s="59"/>
      <c r="E27" s="57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36" t="s">
        <v>4</v>
      </c>
      <c r="V27" s="37"/>
      <c r="W27" s="37"/>
      <c r="X27" s="37"/>
      <c r="Y27" s="38"/>
      <c r="Z27" s="36" t="s">
        <v>3</v>
      </c>
      <c r="AA27" s="37"/>
      <c r="AB27" s="37"/>
      <c r="AC27" s="37"/>
      <c r="AD27" s="38"/>
      <c r="AE27" s="51" t="s">
        <v>116</v>
      </c>
      <c r="AF27" s="52"/>
      <c r="AG27" s="52"/>
      <c r="AH27" s="53"/>
      <c r="AI27" s="36" t="s">
        <v>5</v>
      </c>
      <c r="AJ27" s="37"/>
      <c r="AK27" s="37"/>
      <c r="AL27" s="37"/>
      <c r="AM27" s="38"/>
      <c r="AN27" s="36" t="s">
        <v>4</v>
      </c>
      <c r="AO27" s="37"/>
      <c r="AP27" s="37"/>
      <c r="AQ27" s="37"/>
      <c r="AR27" s="38"/>
      <c r="AS27" s="36" t="s">
        <v>3</v>
      </c>
      <c r="AT27" s="37"/>
      <c r="AU27" s="37"/>
      <c r="AV27" s="37"/>
      <c r="AW27" s="38"/>
      <c r="AX27" s="51" t="s">
        <v>116</v>
      </c>
      <c r="AY27" s="52"/>
      <c r="AZ27" s="52"/>
      <c r="BA27" s="53"/>
      <c r="BB27" s="36" t="s">
        <v>96</v>
      </c>
      <c r="BC27" s="37"/>
      <c r="BD27" s="37"/>
      <c r="BE27" s="37"/>
      <c r="BF27" s="38"/>
      <c r="BG27" s="36" t="s">
        <v>4</v>
      </c>
      <c r="BH27" s="37"/>
      <c r="BI27" s="37"/>
      <c r="BJ27" s="37"/>
      <c r="BK27" s="38"/>
      <c r="BL27" s="36" t="s">
        <v>3</v>
      </c>
      <c r="BM27" s="37"/>
      <c r="BN27" s="37"/>
      <c r="BO27" s="37"/>
      <c r="BP27" s="38"/>
      <c r="BQ27" s="51" t="s">
        <v>116</v>
      </c>
      <c r="BR27" s="52"/>
      <c r="BS27" s="52"/>
      <c r="BT27" s="53"/>
      <c r="BU27" s="36" t="s">
        <v>97</v>
      </c>
      <c r="BV27" s="37"/>
      <c r="BW27" s="37"/>
      <c r="BX27" s="37"/>
      <c r="BY27" s="38"/>
    </row>
    <row r="28" spans="1:79" ht="15" customHeight="1">
      <c r="A28" s="36">
        <v>1</v>
      </c>
      <c r="B28" s="37"/>
      <c r="C28" s="37"/>
      <c r="D28" s="38"/>
      <c r="E28" s="36">
        <v>2</v>
      </c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6">
        <v>3</v>
      </c>
      <c r="V28" s="37"/>
      <c r="W28" s="37"/>
      <c r="X28" s="37"/>
      <c r="Y28" s="38"/>
      <c r="Z28" s="36">
        <v>4</v>
      </c>
      <c r="AA28" s="37"/>
      <c r="AB28" s="37"/>
      <c r="AC28" s="37"/>
      <c r="AD28" s="38"/>
      <c r="AE28" s="36">
        <v>5</v>
      </c>
      <c r="AF28" s="37"/>
      <c r="AG28" s="37"/>
      <c r="AH28" s="38"/>
      <c r="AI28" s="36">
        <v>6</v>
      </c>
      <c r="AJ28" s="37"/>
      <c r="AK28" s="37"/>
      <c r="AL28" s="37"/>
      <c r="AM28" s="38"/>
      <c r="AN28" s="36">
        <v>7</v>
      </c>
      <c r="AO28" s="37"/>
      <c r="AP28" s="37"/>
      <c r="AQ28" s="37"/>
      <c r="AR28" s="38"/>
      <c r="AS28" s="36">
        <v>8</v>
      </c>
      <c r="AT28" s="37"/>
      <c r="AU28" s="37"/>
      <c r="AV28" s="37"/>
      <c r="AW28" s="38"/>
      <c r="AX28" s="36">
        <v>9</v>
      </c>
      <c r="AY28" s="37"/>
      <c r="AZ28" s="37"/>
      <c r="BA28" s="38"/>
      <c r="BB28" s="36">
        <v>10</v>
      </c>
      <c r="BC28" s="37"/>
      <c r="BD28" s="37"/>
      <c r="BE28" s="37"/>
      <c r="BF28" s="38"/>
      <c r="BG28" s="36">
        <v>11</v>
      </c>
      <c r="BH28" s="37"/>
      <c r="BI28" s="37"/>
      <c r="BJ28" s="37"/>
      <c r="BK28" s="38"/>
      <c r="BL28" s="36">
        <v>12</v>
      </c>
      <c r="BM28" s="37"/>
      <c r="BN28" s="37"/>
      <c r="BO28" s="37"/>
      <c r="BP28" s="38"/>
      <c r="BQ28" s="36">
        <v>13</v>
      </c>
      <c r="BR28" s="37"/>
      <c r="BS28" s="37"/>
      <c r="BT28" s="38"/>
      <c r="BU28" s="36">
        <v>14</v>
      </c>
      <c r="BV28" s="37"/>
      <c r="BW28" s="37"/>
      <c r="BX28" s="37"/>
      <c r="BY28" s="38"/>
    </row>
    <row r="29" spans="1:79" ht="13.5" hidden="1" customHeight="1">
      <c r="A29" s="39" t="s">
        <v>56</v>
      </c>
      <c r="B29" s="40"/>
      <c r="C29" s="40"/>
      <c r="D29" s="41"/>
      <c r="E29" s="39" t="s">
        <v>57</v>
      </c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81" t="s">
        <v>65</v>
      </c>
      <c r="V29" s="82"/>
      <c r="W29" s="82"/>
      <c r="X29" s="82"/>
      <c r="Y29" s="83"/>
      <c r="Z29" s="81" t="s">
        <v>66</v>
      </c>
      <c r="AA29" s="82"/>
      <c r="AB29" s="82"/>
      <c r="AC29" s="82"/>
      <c r="AD29" s="83"/>
      <c r="AE29" s="39" t="s">
        <v>91</v>
      </c>
      <c r="AF29" s="40"/>
      <c r="AG29" s="40"/>
      <c r="AH29" s="41"/>
      <c r="AI29" s="47" t="s">
        <v>170</v>
      </c>
      <c r="AJ29" s="48"/>
      <c r="AK29" s="48"/>
      <c r="AL29" s="48"/>
      <c r="AM29" s="49"/>
      <c r="AN29" s="39" t="s">
        <v>67</v>
      </c>
      <c r="AO29" s="40"/>
      <c r="AP29" s="40"/>
      <c r="AQ29" s="40"/>
      <c r="AR29" s="41"/>
      <c r="AS29" s="39" t="s">
        <v>68</v>
      </c>
      <c r="AT29" s="40"/>
      <c r="AU29" s="40"/>
      <c r="AV29" s="40"/>
      <c r="AW29" s="41"/>
      <c r="AX29" s="39" t="s">
        <v>92</v>
      </c>
      <c r="AY29" s="40"/>
      <c r="AZ29" s="40"/>
      <c r="BA29" s="41"/>
      <c r="BB29" s="47" t="s">
        <v>170</v>
      </c>
      <c r="BC29" s="48"/>
      <c r="BD29" s="48"/>
      <c r="BE29" s="48"/>
      <c r="BF29" s="49"/>
      <c r="BG29" s="39" t="s">
        <v>58</v>
      </c>
      <c r="BH29" s="40"/>
      <c r="BI29" s="40"/>
      <c r="BJ29" s="40"/>
      <c r="BK29" s="41"/>
      <c r="BL29" s="39" t="s">
        <v>59</v>
      </c>
      <c r="BM29" s="40"/>
      <c r="BN29" s="40"/>
      <c r="BO29" s="40"/>
      <c r="BP29" s="41"/>
      <c r="BQ29" s="39" t="s">
        <v>93</v>
      </c>
      <c r="BR29" s="40"/>
      <c r="BS29" s="40"/>
      <c r="BT29" s="41"/>
      <c r="BU29" s="47" t="s">
        <v>170</v>
      </c>
      <c r="BV29" s="48"/>
      <c r="BW29" s="48"/>
      <c r="BX29" s="48"/>
      <c r="BY29" s="49"/>
      <c r="CA29" t="s">
        <v>21</v>
      </c>
    </row>
    <row r="30" spans="1:79" s="98" customFormat="1" ht="12.75" customHeight="1">
      <c r="A30" s="88"/>
      <c r="B30" s="89"/>
      <c r="C30" s="89"/>
      <c r="D30" s="90"/>
      <c r="E30" s="91" t="s">
        <v>172</v>
      </c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3"/>
      <c r="U30" s="94">
        <v>2869971</v>
      </c>
      <c r="V30" s="94"/>
      <c r="W30" s="94"/>
      <c r="X30" s="94"/>
      <c r="Y30" s="94"/>
      <c r="Z30" s="94" t="s">
        <v>173</v>
      </c>
      <c r="AA30" s="94"/>
      <c r="AB30" s="94"/>
      <c r="AC30" s="94"/>
      <c r="AD30" s="94"/>
      <c r="AE30" s="95" t="s">
        <v>173</v>
      </c>
      <c r="AF30" s="96"/>
      <c r="AG30" s="96"/>
      <c r="AH30" s="97"/>
      <c r="AI30" s="95">
        <f>IF(ISNUMBER(U30),U30,0)+IF(ISNUMBER(Z30),Z30,0)</f>
        <v>2869971</v>
      </c>
      <c r="AJ30" s="96"/>
      <c r="AK30" s="96"/>
      <c r="AL30" s="96"/>
      <c r="AM30" s="97"/>
      <c r="AN30" s="95">
        <v>3932863</v>
      </c>
      <c r="AO30" s="96"/>
      <c r="AP30" s="96"/>
      <c r="AQ30" s="96"/>
      <c r="AR30" s="97"/>
      <c r="AS30" s="95" t="s">
        <v>173</v>
      </c>
      <c r="AT30" s="96"/>
      <c r="AU30" s="96"/>
      <c r="AV30" s="96"/>
      <c r="AW30" s="97"/>
      <c r="AX30" s="95" t="s">
        <v>173</v>
      </c>
      <c r="AY30" s="96"/>
      <c r="AZ30" s="96"/>
      <c r="BA30" s="97"/>
      <c r="BB30" s="95">
        <f>IF(ISNUMBER(AN30),AN30,0)+IF(ISNUMBER(AS30),AS30,0)</f>
        <v>3932863</v>
      </c>
      <c r="BC30" s="96"/>
      <c r="BD30" s="96"/>
      <c r="BE30" s="96"/>
      <c r="BF30" s="97"/>
      <c r="BG30" s="95">
        <v>5073676</v>
      </c>
      <c r="BH30" s="96"/>
      <c r="BI30" s="96"/>
      <c r="BJ30" s="96"/>
      <c r="BK30" s="97"/>
      <c r="BL30" s="95" t="s">
        <v>173</v>
      </c>
      <c r="BM30" s="96"/>
      <c r="BN30" s="96"/>
      <c r="BO30" s="96"/>
      <c r="BP30" s="97"/>
      <c r="BQ30" s="95" t="s">
        <v>173</v>
      </c>
      <c r="BR30" s="96"/>
      <c r="BS30" s="96"/>
      <c r="BT30" s="97"/>
      <c r="BU30" s="95">
        <f>IF(ISNUMBER(BG30),BG30,0)+IF(ISNUMBER(BL30),BL30,0)</f>
        <v>5073676</v>
      </c>
      <c r="BV30" s="96"/>
      <c r="BW30" s="96"/>
      <c r="BX30" s="96"/>
      <c r="BY30" s="97"/>
      <c r="CA30" s="98" t="s">
        <v>22</v>
      </c>
    </row>
    <row r="31" spans="1:79" s="98" customFormat="1" ht="25.5" customHeight="1">
      <c r="A31" s="88"/>
      <c r="B31" s="89"/>
      <c r="C31" s="89"/>
      <c r="D31" s="90"/>
      <c r="E31" s="91" t="s">
        <v>174</v>
      </c>
      <c r="F31" s="92"/>
      <c r="G31" s="92"/>
      <c r="H31" s="92"/>
      <c r="I31" s="92"/>
      <c r="J31" s="92"/>
      <c r="K31" s="92"/>
      <c r="L31" s="92"/>
      <c r="M31" s="92"/>
      <c r="N31" s="92"/>
      <c r="O31" s="92"/>
      <c r="P31" s="92"/>
      <c r="Q31" s="92"/>
      <c r="R31" s="92"/>
      <c r="S31" s="92"/>
      <c r="T31" s="93"/>
      <c r="U31" s="94" t="s">
        <v>173</v>
      </c>
      <c r="V31" s="94"/>
      <c r="W31" s="94"/>
      <c r="X31" s="94"/>
      <c r="Y31" s="94"/>
      <c r="Z31" s="94">
        <v>7421</v>
      </c>
      <c r="AA31" s="94"/>
      <c r="AB31" s="94"/>
      <c r="AC31" s="94"/>
      <c r="AD31" s="94"/>
      <c r="AE31" s="95">
        <v>0</v>
      </c>
      <c r="AF31" s="96"/>
      <c r="AG31" s="96"/>
      <c r="AH31" s="97"/>
      <c r="AI31" s="95">
        <f>IF(ISNUMBER(U31),U31,0)+IF(ISNUMBER(Z31),Z31,0)</f>
        <v>7421</v>
      </c>
      <c r="AJ31" s="96"/>
      <c r="AK31" s="96"/>
      <c r="AL31" s="96"/>
      <c r="AM31" s="97"/>
      <c r="AN31" s="95" t="s">
        <v>173</v>
      </c>
      <c r="AO31" s="96"/>
      <c r="AP31" s="96"/>
      <c r="AQ31" s="96"/>
      <c r="AR31" s="97"/>
      <c r="AS31" s="95">
        <v>11592</v>
      </c>
      <c r="AT31" s="96"/>
      <c r="AU31" s="96"/>
      <c r="AV31" s="96"/>
      <c r="AW31" s="97"/>
      <c r="AX31" s="95">
        <v>0</v>
      </c>
      <c r="AY31" s="96"/>
      <c r="AZ31" s="96"/>
      <c r="BA31" s="97"/>
      <c r="BB31" s="95">
        <f>IF(ISNUMBER(AN31),AN31,0)+IF(ISNUMBER(AS31),AS31,0)</f>
        <v>11592</v>
      </c>
      <c r="BC31" s="96"/>
      <c r="BD31" s="96"/>
      <c r="BE31" s="96"/>
      <c r="BF31" s="97"/>
      <c r="BG31" s="95" t="s">
        <v>173</v>
      </c>
      <c r="BH31" s="96"/>
      <c r="BI31" s="96"/>
      <c r="BJ31" s="96"/>
      <c r="BK31" s="97"/>
      <c r="BL31" s="95">
        <v>3835</v>
      </c>
      <c r="BM31" s="96"/>
      <c r="BN31" s="96"/>
      <c r="BO31" s="96"/>
      <c r="BP31" s="97"/>
      <c r="BQ31" s="95">
        <v>0</v>
      </c>
      <c r="BR31" s="96"/>
      <c r="BS31" s="96"/>
      <c r="BT31" s="97"/>
      <c r="BU31" s="95">
        <f>IF(ISNUMBER(BG31),BG31,0)+IF(ISNUMBER(BL31),BL31,0)</f>
        <v>3835</v>
      </c>
      <c r="BV31" s="96"/>
      <c r="BW31" s="96"/>
      <c r="BX31" s="96"/>
      <c r="BY31" s="97"/>
    </row>
    <row r="32" spans="1:79" s="98" customFormat="1" ht="38.25" customHeight="1">
      <c r="A32" s="88">
        <v>25010300</v>
      </c>
      <c r="B32" s="89"/>
      <c r="C32" s="89"/>
      <c r="D32" s="90"/>
      <c r="E32" s="91" t="s">
        <v>175</v>
      </c>
      <c r="F32" s="92"/>
      <c r="G32" s="92"/>
      <c r="H32" s="92"/>
      <c r="I32" s="92"/>
      <c r="J32" s="92"/>
      <c r="K32" s="92"/>
      <c r="L32" s="92"/>
      <c r="M32" s="92"/>
      <c r="N32" s="92"/>
      <c r="O32" s="92"/>
      <c r="P32" s="92"/>
      <c r="Q32" s="92"/>
      <c r="R32" s="92"/>
      <c r="S32" s="92"/>
      <c r="T32" s="93"/>
      <c r="U32" s="94" t="s">
        <v>173</v>
      </c>
      <c r="V32" s="94"/>
      <c r="W32" s="94"/>
      <c r="X32" s="94"/>
      <c r="Y32" s="94"/>
      <c r="Z32" s="94">
        <v>7421</v>
      </c>
      <c r="AA32" s="94"/>
      <c r="AB32" s="94"/>
      <c r="AC32" s="94"/>
      <c r="AD32" s="94"/>
      <c r="AE32" s="95">
        <v>0</v>
      </c>
      <c r="AF32" s="96"/>
      <c r="AG32" s="96"/>
      <c r="AH32" s="97"/>
      <c r="AI32" s="95">
        <f>IF(ISNUMBER(U32),U32,0)+IF(ISNUMBER(Z32),Z32,0)</f>
        <v>7421</v>
      </c>
      <c r="AJ32" s="96"/>
      <c r="AK32" s="96"/>
      <c r="AL32" s="96"/>
      <c r="AM32" s="97"/>
      <c r="AN32" s="95" t="s">
        <v>173</v>
      </c>
      <c r="AO32" s="96"/>
      <c r="AP32" s="96"/>
      <c r="AQ32" s="96"/>
      <c r="AR32" s="97"/>
      <c r="AS32" s="95">
        <v>11592</v>
      </c>
      <c r="AT32" s="96"/>
      <c r="AU32" s="96"/>
      <c r="AV32" s="96"/>
      <c r="AW32" s="97"/>
      <c r="AX32" s="95">
        <v>0</v>
      </c>
      <c r="AY32" s="96"/>
      <c r="AZ32" s="96"/>
      <c r="BA32" s="97"/>
      <c r="BB32" s="95">
        <f>IF(ISNUMBER(AN32),AN32,0)+IF(ISNUMBER(AS32),AS32,0)</f>
        <v>11592</v>
      </c>
      <c r="BC32" s="96"/>
      <c r="BD32" s="96"/>
      <c r="BE32" s="96"/>
      <c r="BF32" s="97"/>
      <c r="BG32" s="95" t="s">
        <v>173</v>
      </c>
      <c r="BH32" s="96"/>
      <c r="BI32" s="96"/>
      <c r="BJ32" s="96"/>
      <c r="BK32" s="97"/>
      <c r="BL32" s="95">
        <v>3835</v>
      </c>
      <c r="BM32" s="96"/>
      <c r="BN32" s="96"/>
      <c r="BO32" s="96"/>
      <c r="BP32" s="97"/>
      <c r="BQ32" s="95">
        <v>0</v>
      </c>
      <c r="BR32" s="96"/>
      <c r="BS32" s="96"/>
      <c r="BT32" s="97"/>
      <c r="BU32" s="95">
        <f>IF(ISNUMBER(BG32),BG32,0)+IF(ISNUMBER(BL32),BL32,0)</f>
        <v>3835</v>
      </c>
      <c r="BV32" s="96"/>
      <c r="BW32" s="96"/>
      <c r="BX32" s="96"/>
      <c r="BY32" s="97"/>
    </row>
    <row r="33" spans="1:79" s="6" customFormat="1" ht="12.75" customHeight="1">
      <c r="A33" s="85"/>
      <c r="B33" s="86"/>
      <c r="C33" s="86"/>
      <c r="D33" s="87"/>
      <c r="E33" s="99" t="s">
        <v>147</v>
      </c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1"/>
      <c r="U33" s="102">
        <v>2869971</v>
      </c>
      <c r="V33" s="102"/>
      <c r="W33" s="102"/>
      <c r="X33" s="102"/>
      <c r="Y33" s="102"/>
      <c r="Z33" s="102">
        <v>7421</v>
      </c>
      <c r="AA33" s="102"/>
      <c r="AB33" s="102"/>
      <c r="AC33" s="102"/>
      <c r="AD33" s="102"/>
      <c r="AE33" s="103">
        <v>0</v>
      </c>
      <c r="AF33" s="104"/>
      <c r="AG33" s="104"/>
      <c r="AH33" s="105"/>
      <c r="AI33" s="103">
        <f>IF(ISNUMBER(U33),U33,0)+IF(ISNUMBER(Z33),Z33,0)</f>
        <v>2877392</v>
      </c>
      <c r="AJ33" s="104"/>
      <c r="AK33" s="104"/>
      <c r="AL33" s="104"/>
      <c r="AM33" s="105"/>
      <c r="AN33" s="103">
        <v>3932863</v>
      </c>
      <c r="AO33" s="104"/>
      <c r="AP33" s="104"/>
      <c r="AQ33" s="104"/>
      <c r="AR33" s="105"/>
      <c r="AS33" s="103">
        <v>11592</v>
      </c>
      <c r="AT33" s="104"/>
      <c r="AU33" s="104"/>
      <c r="AV33" s="104"/>
      <c r="AW33" s="105"/>
      <c r="AX33" s="103">
        <v>0</v>
      </c>
      <c r="AY33" s="104"/>
      <c r="AZ33" s="104"/>
      <c r="BA33" s="105"/>
      <c r="BB33" s="103">
        <f>IF(ISNUMBER(AN33),AN33,0)+IF(ISNUMBER(AS33),AS33,0)</f>
        <v>3944455</v>
      </c>
      <c r="BC33" s="104"/>
      <c r="BD33" s="104"/>
      <c r="BE33" s="104"/>
      <c r="BF33" s="105"/>
      <c r="BG33" s="103">
        <v>5073676</v>
      </c>
      <c r="BH33" s="104"/>
      <c r="BI33" s="104"/>
      <c r="BJ33" s="104"/>
      <c r="BK33" s="105"/>
      <c r="BL33" s="103">
        <v>3835</v>
      </c>
      <c r="BM33" s="104"/>
      <c r="BN33" s="104"/>
      <c r="BO33" s="104"/>
      <c r="BP33" s="105"/>
      <c r="BQ33" s="103">
        <v>0</v>
      </c>
      <c r="BR33" s="104"/>
      <c r="BS33" s="104"/>
      <c r="BT33" s="105"/>
      <c r="BU33" s="103">
        <f>IF(ISNUMBER(BG33),BG33,0)+IF(ISNUMBER(BL33),BL33,0)</f>
        <v>5077511</v>
      </c>
      <c r="BV33" s="104"/>
      <c r="BW33" s="104"/>
      <c r="BX33" s="104"/>
      <c r="BY33" s="105"/>
    </row>
    <row r="35" spans="1:79" ht="14.25" customHeight="1">
      <c r="A35" s="78" t="s">
        <v>273</v>
      </c>
      <c r="B35" s="78"/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78"/>
      <c r="BI35" s="78"/>
      <c r="BJ35" s="78"/>
      <c r="BK35" s="78"/>
      <c r="BL35" s="78"/>
    </row>
    <row r="36" spans="1:79" ht="15" customHeight="1">
      <c r="A36" s="44" t="s">
        <v>247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</row>
    <row r="37" spans="1:79" ht="22.5" customHeight="1">
      <c r="A37" s="54" t="s">
        <v>2</v>
      </c>
      <c r="B37" s="55"/>
      <c r="C37" s="55"/>
      <c r="D37" s="56"/>
      <c r="E37" s="54" t="s">
        <v>19</v>
      </c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6"/>
      <c r="X37" s="36" t="s">
        <v>269</v>
      </c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8"/>
      <c r="AR37" s="27" t="s">
        <v>274</v>
      </c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</row>
    <row r="38" spans="1:79" ht="36" customHeight="1">
      <c r="A38" s="57"/>
      <c r="B38" s="58"/>
      <c r="C38" s="58"/>
      <c r="D38" s="59"/>
      <c r="E38" s="57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9"/>
      <c r="X38" s="27" t="s">
        <v>4</v>
      </c>
      <c r="Y38" s="27"/>
      <c r="Z38" s="27"/>
      <c r="AA38" s="27"/>
      <c r="AB38" s="27"/>
      <c r="AC38" s="27" t="s">
        <v>3</v>
      </c>
      <c r="AD38" s="27"/>
      <c r="AE38" s="27"/>
      <c r="AF38" s="27"/>
      <c r="AG38" s="27"/>
      <c r="AH38" s="51" t="s">
        <v>116</v>
      </c>
      <c r="AI38" s="52"/>
      <c r="AJ38" s="52"/>
      <c r="AK38" s="52"/>
      <c r="AL38" s="53"/>
      <c r="AM38" s="36" t="s">
        <v>5</v>
      </c>
      <c r="AN38" s="37"/>
      <c r="AO38" s="37"/>
      <c r="AP38" s="37"/>
      <c r="AQ38" s="38"/>
      <c r="AR38" s="36" t="s">
        <v>4</v>
      </c>
      <c r="AS38" s="37"/>
      <c r="AT38" s="37"/>
      <c r="AU38" s="37"/>
      <c r="AV38" s="38"/>
      <c r="AW38" s="36" t="s">
        <v>3</v>
      </c>
      <c r="AX38" s="37"/>
      <c r="AY38" s="37"/>
      <c r="AZ38" s="37"/>
      <c r="BA38" s="38"/>
      <c r="BB38" s="51" t="s">
        <v>116</v>
      </c>
      <c r="BC38" s="52"/>
      <c r="BD38" s="52"/>
      <c r="BE38" s="52"/>
      <c r="BF38" s="53"/>
      <c r="BG38" s="36" t="s">
        <v>96</v>
      </c>
      <c r="BH38" s="37"/>
      <c r="BI38" s="37"/>
      <c r="BJ38" s="37"/>
      <c r="BK38" s="38"/>
    </row>
    <row r="39" spans="1:79" ht="15" customHeight="1">
      <c r="A39" s="36">
        <v>1</v>
      </c>
      <c r="B39" s="37"/>
      <c r="C39" s="37"/>
      <c r="D39" s="38"/>
      <c r="E39" s="36">
        <v>2</v>
      </c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8"/>
      <c r="X39" s="27">
        <v>3</v>
      </c>
      <c r="Y39" s="27"/>
      <c r="Z39" s="27"/>
      <c r="AA39" s="27"/>
      <c r="AB39" s="27"/>
      <c r="AC39" s="27">
        <v>4</v>
      </c>
      <c r="AD39" s="27"/>
      <c r="AE39" s="27"/>
      <c r="AF39" s="27"/>
      <c r="AG39" s="27"/>
      <c r="AH39" s="27">
        <v>5</v>
      </c>
      <c r="AI39" s="27"/>
      <c r="AJ39" s="27"/>
      <c r="AK39" s="27"/>
      <c r="AL39" s="27"/>
      <c r="AM39" s="27">
        <v>6</v>
      </c>
      <c r="AN39" s="27"/>
      <c r="AO39" s="27"/>
      <c r="AP39" s="27"/>
      <c r="AQ39" s="27"/>
      <c r="AR39" s="36">
        <v>7</v>
      </c>
      <c r="AS39" s="37"/>
      <c r="AT39" s="37"/>
      <c r="AU39" s="37"/>
      <c r="AV39" s="38"/>
      <c r="AW39" s="36">
        <v>8</v>
      </c>
      <c r="AX39" s="37"/>
      <c r="AY39" s="37"/>
      <c r="AZ39" s="37"/>
      <c r="BA39" s="38"/>
      <c r="BB39" s="36">
        <v>9</v>
      </c>
      <c r="BC39" s="37"/>
      <c r="BD39" s="37"/>
      <c r="BE39" s="37"/>
      <c r="BF39" s="38"/>
      <c r="BG39" s="36">
        <v>10</v>
      </c>
      <c r="BH39" s="37"/>
      <c r="BI39" s="37"/>
      <c r="BJ39" s="37"/>
      <c r="BK39" s="38"/>
    </row>
    <row r="40" spans="1:79" ht="20.25" hidden="1" customHeight="1">
      <c r="A40" s="39" t="s">
        <v>56</v>
      </c>
      <c r="B40" s="40"/>
      <c r="C40" s="40"/>
      <c r="D40" s="41"/>
      <c r="E40" s="39" t="s">
        <v>57</v>
      </c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1"/>
      <c r="X40" s="26" t="s">
        <v>60</v>
      </c>
      <c r="Y40" s="26"/>
      <c r="Z40" s="26"/>
      <c r="AA40" s="26"/>
      <c r="AB40" s="26"/>
      <c r="AC40" s="26" t="s">
        <v>61</v>
      </c>
      <c r="AD40" s="26"/>
      <c r="AE40" s="26"/>
      <c r="AF40" s="26"/>
      <c r="AG40" s="26"/>
      <c r="AH40" s="39" t="s">
        <v>94</v>
      </c>
      <c r="AI40" s="40"/>
      <c r="AJ40" s="40"/>
      <c r="AK40" s="40"/>
      <c r="AL40" s="41"/>
      <c r="AM40" s="47" t="s">
        <v>171</v>
      </c>
      <c r="AN40" s="48"/>
      <c r="AO40" s="48"/>
      <c r="AP40" s="48"/>
      <c r="AQ40" s="49"/>
      <c r="AR40" s="39" t="s">
        <v>62</v>
      </c>
      <c r="AS40" s="40"/>
      <c r="AT40" s="40"/>
      <c r="AU40" s="40"/>
      <c r="AV40" s="41"/>
      <c r="AW40" s="39" t="s">
        <v>63</v>
      </c>
      <c r="AX40" s="40"/>
      <c r="AY40" s="40"/>
      <c r="AZ40" s="40"/>
      <c r="BA40" s="41"/>
      <c r="BB40" s="39" t="s">
        <v>95</v>
      </c>
      <c r="BC40" s="40"/>
      <c r="BD40" s="40"/>
      <c r="BE40" s="40"/>
      <c r="BF40" s="41"/>
      <c r="BG40" s="47" t="s">
        <v>171</v>
      </c>
      <c r="BH40" s="48"/>
      <c r="BI40" s="48"/>
      <c r="BJ40" s="48"/>
      <c r="BK40" s="49"/>
      <c r="CA40" t="s">
        <v>23</v>
      </c>
    </row>
    <row r="41" spans="1:79" s="98" customFormat="1" ht="12.75" customHeight="1">
      <c r="A41" s="88"/>
      <c r="B41" s="89"/>
      <c r="C41" s="89"/>
      <c r="D41" s="90"/>
      <c r="E41" s="91" t="s">
        <v>172</v>
      </c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3"/>
      <c r="X41" s="95">
        <v>5530435</v>
      </c>
      <c r="Y41" s="96"/>
      <c r="Z41" s="96"/>
      <c r="AA41" s="96"/>
      <c r="AB41" s="97"/>
      <c r="AC41" s="95" t="s">
        <v>173</v>
      </c>
      <c r="AD41" s="96"/>
      <c r="AE41" s="96"/>
      <c r="AF41" s="96"/>
      <c r="AG41" s="97"/>
      <c r="AH41" s="95" t="s">
        <v>173</v>
      </c>
      <c r="AI41" s="96"/>
      <c r="AJ41" s="96"/>
      <c r="AK41" s="96"/>
      <c r="AL41" s="97"/>
      <c r="AM41" s="95">
        <f>IF(ISNUMBER(X41),X41,0)+IF(ISNUMBER(AC41),AC41,0)</f>
        <v>5530435</v>
      </c>
      <c r="AN41" s="96"/>
      <c r="AO41" s="96"/>
      <c r="AP41" s="96"/>
      <c r="AQ41" s="97"/>
      <c r="AR41" s="95">
        <v>5896376</v>
      </c>
      <c r="AS41" s="96"/>
      <c r="AT41" s="96"/>
      <c r="AU41" s="96"/>
      <c r="AV41" s="97"/>
      <c r="AW41" s="95" t="s">
        <v>173</v>
      </c>
      <c r="AX41" s="96"/>
      <c r="AY41" s="96"/>
      <c r="AZ41" s="96"/>
      <c r="BA41" s="97"/>
      <c r="BB41" s="95" t="s">
        <v>173</v>
      </c>
      <c r="BC41" s="96"/>
      <c r="BD41" s="96"/>
      <c r="BE41" s="96"/>
      <c r="BF41" s="97"/>
      <c r="BG41" s="94">
        <f>IF(ISNUMBER(AR41),AR41,0)+IF(ISNUMBER(AW41),AW41,0)</f>
        <v>5896376</v>
      </c>
      <c r="BH41" s="94"/>
      <c r="BI41" s="94"/>
      <c r="BJ41" s="94"/>
      <c r="BK41" s="94"/>
      <c r="CA41" s="98" t="s">
        <v>24</v>
      </c>
    </row>
    <row r="42" spans="1:79" s="98" customFormat="1" ht="25.5" customHeight="1">
      <c r="A42" s="88"/>
      <c r="B42" s="89"/>
      <c r="C42" s="89"/>
      <c r="D42" s="90"/>
      <c r="E42" s="91" t="s">
        <v>174</v>
      </c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3"/>
      <c r="X42" s="95" t="s">
        <v>173</v>
      </c>
      <c r="Y42" s="96"/>
      <c r="Z42" s="96"/>
      <c r="AA42" s="96"/>
      <c r="AB42" s="97"/>
      <c r="AC42" s="95">
        <v>4021</v>
      </c>
      <c r="AD42" s="96"/>
      <c r="AE42" s="96"/>
      <c r="AF42" s="96"/>
      <c r="AG42" s="97"/>
      <c r="AH42" s="95">
        <v>0</v>
      </c>
      <c r="AI42" s="96"/>
      <c r="AJ42" s="96"/>
      <c r="AK42" s="96"/>
      <c r="AL42" s="97"/>
      <c r="AM42" s="95">
        <f>IF(ISNUMBER(X42),X42,0)+IF(ISNUMBER(AC42),AC42,0)</f>
        <v>4021</v>
      </c>
      <c r="AN42" s="96"/>
      <c r="AO42" s="96"/>
      <c r="AP42" s="96"/>
      <c r="AQ42" s="97"/>
      <c r="AR42" s="95" t="s">
        <v>173</v>
      </c>
      <c r="AS42" s="96"/>
      <c r="AT42" s="96"/>
      <c r="AU42" s="96"/>
      <c r="AV42" s="97"/>
      <c r="AW42" s="95">
        <v>4205</v>
      </c>
      <c r="AX42" s="96"/>
      <c r="AY42" s="96"/>
      <c r="AZ42" s="96"/>
      <c r="BA42" s="97"/>
      <c r="BB42" s="95">
        <v>0</v>
      </c>
      <c r="BC42" s="96"/>
      <c r="BD42" s="96"/>
      <c r="BE42" s="96"/>
      <c r="BF42" s="97"/>
      <c r="BG42" s="94">
        <f>IF(ISNUMBER(AR42),AR42,0)+IF(ISNUMBER(AW42),AW42,0)</f>
        <v>4205</v>
      </c>
      <c r="BH42" s="94"/>
      <c r="BI42" s="94"/>
      <c r="BJ42" s="94"/>
      <c r="BK42" s="94"/>
    </row>
    <row r="43" spans="1:79" s="98" customFormat="1" ht="38.25" customHeight="1">
      <c r="A43" s="88">
        <v>25010300</v>
      </c>
      <c r="B43" s="89"/>
      <c r="C43" s="89"/>
      <c r="D43" s="90"/>
      <c r="E43" s="91" t="s">
        <v>175</v>
      </c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3"/>
      <c r="X43" s="95" t="s">
        <v>173</v>
      </c>
      <c r="Y43" s="96"/>
      <c r="Z43" s="96"/>
      <c r="AA43" s="96"/>
      <c r="AB43" s="97"/>
      <c r="AC43" s="95">
        <v>4021</v>
      </c>
      <c r="AD43" s="96"/>
      <c r="AE43" s="96"/>
      <c r="AF43" s="96"/>
      <c r="AG43" s="97"/>
      <c r="AH43" s="95">
        <v>0</v>
      </c>
      <c r="AI43" s="96"/>
      <c r="AJ43" s="96"/>
      <c r="AK43" s="96"/>
      <c r="AL43" s="97"/>
      <c r="AM43" s="95">
        <f>IF(ISNUMBER(X43),X43,0)+IF(ISNUMBER(AC43),AC43,0)</f>
        <v>4021</v>
      </c>
      <c r="AN43" s="96"/>
      <c r="AO43" s="96"/>
      <c r="AP43" s="96"/>
      <c r="AQ43" s="97"/>
      <c r="AR43" s="95" t="s">
        <v>173</v>
      </c>
      <c r="AS43" s="96"/>
      <c r="AT43" s="96"/>
      <c r="AU43" s="96"/>
      <c r="AV43" s="97"/>
      <c r="AW43" s="95">
        <v>4205</v>
      </c>
      <c r="AX43" s="96"/>
      <c r="AY43" s="96"/>
      <c r="AZ43" s="96"/>
      <c r="BA43" s="97"/>
      <c r="BB43" s="95">
        <v>0</v>
      </c>
      <c r="BC43" s="96"/>
      <c r="BD43" s="96"/>
      <c r="BE43" s="96"/>
      <c r="BF43" s="97"/>
      <c r="BG43" s="94">
        <f>IF(ISNUMBER(AR43),AR43,0)+IF(ISNUMBER(AW43),AW43,0)</f>
        <v>4205</v>
      </c>
      <c r="BH43" s="94"/>
      <c r="BI43" s="94"/>
      <c r="BJ43" s="94"/>
      <c r="BK43" s="94"/>
    </row>
    <row r="44" spans="1:79" s="6" customFormat="1" ht="12.75" customHeight="1">
      <c r="A44" s="85"/>
      <c r="B44" s="86"/>
      <c r="C44" s="86"/>
      <c r="D44" s="87"/>
      <c r="E44" s="99" t="s">
        <v>147</v>
      </c>
      <c r="F44" s="100"/>
      <c r="G44" s="100"/>
      <c r="H44" s="100"/>
      <c r="I44" s="100"/>
      <c r="J44" s="100"/>
      <c r="K44" s="100"/>
      <c r="L44" s="100"/>
      <c r="M44" s="100"/>
      <c r="N44" s="100"/>
      <c r="O44" s="100"/>
      <c r="P44" s="100"/>
      <c r="Q44" s="100"/>
      <c r="R44" s="100"/>
      <c r="S44" s="100"/>
      <c r="T44" s="100"/>
      <c r="U44" s="100"/>
      <c r="V44" s="100"/>
      <c r="W44" s="101"/>
      <c r="X44" s="103">
        <v>5530435</v>
      </c>
      <c r="Y44" s="104"/>
      <c r="Z44" s="104"/>
      <c r="AA44" s="104"/>
      <c r="AB44" s="105"/>
      <c r="AC44" s="103">
        <v>4021</v>
      </c>
      <c r="AD44" s="104"/>
      <c r="AE44" s="104"/>
      <c r="AF44" s="104"/>
      <c r="AG44" s="105"/>
      <c r="AH44" s="103">
        <v>0</v>
      </c>
      <c r="AI44" s="104"/>
      <c r="AJ44" s="104"/>
      <c r="AK44" s="104"/>
      <c r="AL44" s="105"/>
      <c r="AM44" s="103">
        <f>IF(ISNUMBER(X44),X44,0)+IF(ISNUMBER(AC44),AC44,0)</f>
        <v>5534456</v>
      </c>
      <c r="AN44" s="104"/>
      <c r="AO44" s="104"/>
      <c r="AP44" s="104"/>
      <c r="AQ44" s="105"/>
      <c r="AR44" s="103">
        <v>5896376</v>
      </c>
      <c r="AS44" s="104"/>
      <c r="AT44" s="104"/>
      <c r="AU44" s="104"/>
      <c r="AV44" s="105"/>
      <c r="AW44" s="103">
        <v>4205</v>
      </c>
      <c r="AX44" s="104"/>
      <c r="AY44" s="104"/>
      <c r="AZ44" s="104"/>
      <c r="BA44" s="105"/>
      <c r="BB44" s="103">
        <v>0</v>
      </c>
      <c r="BC44" s="104"/>
      <c r="BD44" s="104"/>
      <c r="BE44" s="104"/>
      <c r="BF44" s="105"/>
      <c r="BG44" s="102">
        <f>IF(ISNUMBER(AR44),AR44,0)+IF(ISNUMBER(AW44),AW44,0)</f>
        <v>5900581</v>
      </c>
      <c r="BH44" s="102"/>
      <c r="BI44" s="102"/>
      <c r="BJ44" s="102"/>
      <c r="BK44" s="102"/>
    </row>
    <row r="45" spans="1:79" s="4" customFormat="1" ht="12.75" customHeight="1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</row>
    <row r="47" spans="1:79" s="3" customFormat="1" ht="14.25" customHeight="1">
      <c r="A47" s="29" t="s">
        <v>117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9"/>
    </row>
    <row r="48" spans="1:79" ht="14.25" customHeight="1">
      <c r="A48" s="29" t="s">
        <v>259</v>
      </c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</row>
    <row r="49" spans="1:79" ht="15" customHeight="1">
      <c r="A49" s="31" t="s">
        <v>247</v>
      </c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1"/>
      <c r="BL49" s="31"/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</row>
    <row r="50" spans="1:79" ht="23.1" customHeight="1">
      <c r="A50" s="61" t="s">
        <v>118</v>
      </c>
      <c r="B50" s="62"/>
      <c r="C50" s="62"/>
      <c r="D50" s="63"/>
      <c r="E50" s="27" t="s">
        <v>19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36" t="s">
        <v>248</v>
      </c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8"/>
      <c r="AN50" s="36" t="s">
        <v>251</v>
      </c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8"/>
      <c r="BG50" s="36" t="s">
        <v>258</v>
      </c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8"/>
    </row>
    <row r="51" spans="1:79" ht="48.75" customHeight="1">
      <c r="A51" s="64"/>
      <c r="B51" s="65"/>
      <c r="C51" s="65"/>
      <c r="D51" s="66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36" t="s">
        <v>4</v>
      </c>
      <c r="V51" s="37"/>
      <c r="W51" s="37"/>
      <c r="X51" s="37"/>
      <c r="Y51" s="38"/>
      <c r="Z51" s="36" t="s">
        <v>3</v>
      </c>
      <c r="AA51" s="37"/>
      <c r="AB51" s="37"/>
      <c r="AC51" s="37"/>
      <c r="AD51" s="38"/>
      <c r="AE51" s="51" t="s">
        <v>116</v>
      </c>
      <c r="AF51" s="52"/>
      <c r="AG51" s="52"/>
      <c r="AH51" s="53"/>
      <c r="AI51" s="36" t="s">
        <v>5</v>
      </c>
      <c r="AJ51" s="37"/>
      <c r="AK51" s="37"/>
      <c r="AL51" s="37"/>
      <c r="AM51" s="38"/>
      <c r="AN51" s="36" t="s">
        <v>4</v>
      </c>
      <c r="AO51" s="37"/>
      <c r="AP51" s="37"/>
      <c r="AQ51" s="37"/>
      <c r="AR51" s="38"/>
      <c r="AS51" s="36" t="s">
        <v>3</v>
      </c>
      <c r="AT51" s="37"/>
      <c r="AU51" s="37"/>
      <c r="AV51" s="37"/>
      <c r="AW51" s="38"/>
      <c r="AX51" s="51" t="s">
        <v>116</v>
      </c>
      <c r="AY51" s="52"/>
      <c r="AZ51" s="52"/>
      <c r="BA51" s="53"/>
      <c r="BB51" s="36" t="s">
        <v>96</v>
      </c>
      <c r="BC51" s="37"/>
      <c r="BD51" s="37"/>
      <c r="BE51" s="37"/>
      <c r="BF51" s="38"/>
      <c r="BG51" s="36" t="s">
        <v>4</v>
      </c>
      <c r="BH51" s="37"/>
      <c r="BI51" s="37"/>
      <c r="BJ51" s="37"/>
      <c r="BK51" s="38"/>
      <c r="BL51" s="36" t="s">
        <v>3</v>
      </c>
      <c r="BM51" s="37"/>
      <c r="BN51" s="37"/>
      <c r="BO51" s="37"/>
      <c r="BP51" s="38"/>
      <c r="BQ51" s="51" t="s">
        <v>116</v>
      </c>
      <c r="BR51" s="52"/>
      <c r="BS51" s="52"/>
      <c r="BT51" s="53"/>
      <c r="BU51" s="36" t="s">
        <v>97</v>
      </c>
      <c r="BV51" s="37"/>
      <c r="BW51" s="37"/>
      <c r="BX51" s="37"/>
      <c r="BY51" s="38"/>
    </row>
    <row r="52" spans="1:79" ht="15" customHeight="1">
      <c r="A52" s="36">
        <v>1</v>
      </c>
      <c r="B52" s="37"/>
      <c r="C52" s="37"/>
      <c r="D52" s="38"/>
      <c r="E52" s="36">
        <v>2</v>
      </c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8"/>
      <c r="U52" s="36">
        <v>3</v>
      </c>
      <c r="V52" s="37"/>
      <c r="W52" s="37"/>
      <c r="X52" s="37"/>
      <c r="Y52" s="38"/>
      <c r="Z52" s="36">
        <v>4</v>
      </c>
      <c r="AA52" s="37"/>
      <c r="AB52" s="37"/>
      <c r="AC52" s="37"/>
      <c r="AD52" s="38"/>
      <c r="AE52" s="36">
        <v>5</v>
      </c>
      <c r="AF52" s="37"/>
      <c r="AG52" s="37"/>
      <c r="AH52" s="38"/>
      <c r="AI52" s="36">
        <v>6</v>
      </c>
      <c r="AJ52" s="37"/>
      <c r="AK52" s="37"/>
      <c r="AL52" s="37"/>
      <c r="AM52" s="38"/>
      <c r="AN52" s="36">
        <v>7</v>
      </c>
      <c r="AO52" s="37"/>
      <c r="AP52" s="37"/>
      <c r="AQ52" s="37"/>
      <c r="AR52" s="38"/>
      <c r="AS52" s="36">
        <v>8</v>
      </c>
      <c r="AT52" s="37"/>
      <c r="AU52" s="37"/>
      <c r="AV52" s="37"/>
      <c r="AW52" s="38"/>
      <c r="AX52" s="36">
        <v>9</v>
      </c>
      <c r="AY52" s="37"/>
      <c r="AZ52" s="37"/>
      <c r="BA52" s="38"/>
      <c r="BB52" s="36">
        <v>10</v>
      </c>
      <c r="BC52" s="37"/>
      <c r="BD52" s="37"/>
      <c r="BE52" s="37"/>
      <c r="BF52" s="38"/>
      <c r="BG52" s="36">
        <v>11</v>
      </c>
      <c r="BH52" s="37"/>
      <c r="BI52" s="37"/>
      <c r="BJ52" s="37"/>
      <c r="BK52" s="38"/>
      <c r="BL52" s="36">
        <v>12</v>
      </c>
      <c r="BM52" s="37"/>
      <c r="BN52" s="37"/>
      <c r="BO52" s="37"/>
      <c r="BP52" s="38"/>
      <c r="BQ52" s="36">
        <v>13</v>
      </c>
      <c r="BR52" s="37"/>
      <c r="BS52" s="37"/>
      <c r="BT52" s="38"/>
      <c r="BU52" s="36">
        <v>14</v>
      </c>
      <c r="BV52" s="37"/>
      <c r="BW52" s="37"/>
      <c r="BX52" s="37"/>
      <c r="BY52" s="38"/>
    </row>
    <row r="53" spans="1:79" s="1" customFormat="1" ht="12.75" hidden="1" customHeight="1">
      <c r="A53" s="39" t="s">
        <v>64</v>
      </c>
      <c r="B53" s="40"/>
      <c r="C53" s="40"/>
      <c r="D53" s="41"/>
      <c r="E53" s="39" t="s">
        <v>57</v>
      </c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1"/>
      <c r="U53" s="39" t="s">
        <v>65</v>
      </c>
      <c r="V53" s="40"/>
      <c r="W53" s="40"/>
      <c r="X53" s="40"/>
      <c r="Y53" s="41"/>
      <c r="Z53" s="39" t="s">
        <v>66</v>
      </c>
      <c r="AA53" s="40"/>
      <c r="AB53" s="40"/>
      <c r="AC53" s="40"/>
      <c r="AD53" s="41"/>
      <c r="AE53" s="39" t="s">
        <v>91</v>
      </c>
      <c r="AF53" s="40"/>
      <c r="AG53" s="40"/>
      <c r="AH53" s="41"/>
      <c r="AI53" s="47" t="s">
        <v>170</v>
      </c>
      <c r="AJ53" s="48"/>
      <c r="AK53" s="48"/>
      <c r="AL53" s="48"/>
      <c r="AM53" s="49"/>
      <c r="AN53" s="39" t="s">
        <v>67</v>
      </c>
      <c r="AO53" s="40"/>
      <c r="AP53" s="40"/>
      <c r="AQ53" s="40"/>
      <c r="AR53" s="41"/>
      <c r="AS53" s="39" t="s">
        <v>68</v>
      </c>
      <c r="AT53" s="40"/>
      <c r="AU53" s="40"/>
      <c r="AV53" s="40"/>
      <c r="AW53" s="41"/>
      <c r="AX53" s="39" t="s">
        <v>92</v>
      </c>
      <c r="AY53" s="40"/>
      <c r="AZ53" s="40"/>
      <c r="BA53" s="41"/>
      <c r="BB53" s="47" t="s">
        <v>170</v>
      </c>
      <c r="BC53" s="48"/>
      <c r="BD53" s="48"/>
      <c r="BE53" s="48"/>
      <c r="BF53" s="49"/>
      <c r="BG53" s="39" t="s">
        <v>58</v>
      </c>
      <c r="BH53" s="40"/>
      <c r="BI53" s="40"/>
      <c r="BJ53" s="40"/>
      <c r="BK53" s="41"/>
      <c r="BL53" s="39" t="s">
        <v>59</v>
      </c>
      <c r="BM53" s="40"/>
      <c r="BN53" s="40"/>
      <c r="BO53" s="40"/>
      <c r="BP53" s="41"/>
      <c r="BQ53" s="39" t="s">
        <v>93</v>
      </c>
      <c r="BR53" s="40"/>
      <c r="BS53" s="40"/>
      <c r="BT53" s="41"/>
      <c r="BU53" s="47" t="s">
        <v>170</v>
      </c>
      <c r="BV53" s="48"/>
      <c r="BW53" s="48"/>
      <c r="BX53" s="48"/>
      <c r="BY53" s="49"/>
      <c r="CA53" t="s">
        <v>25</v>
      </c>
    </row>
    <row r="54" spans="1:79" s="98" customFormat="1" ht="12.75" customHeight="1">
      <c r="A54" s="88">
        <v>2111</v>
      </c>
      <c r="B54" s="89"/>
      <c r="C54" s="89"/>
      <c r="D54" s="90"/>
      <c r="E54" s="91" t="s">
        <v>176</v>
      </c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  <c r="S54" s="92"/>
      <c r="T54" s="93"/>
      <c r="U54" s="95">
        <v>2196763</v>
      </c>
      <c r="V54" s="96"/>
      <c r="W54" s="96"/>
      <c r="X54" s="96"/>
      <c r="Y54" s="97"/>
      <c r="Z54" s="95">
        <v>0</v>
      </c>
      <c r="AA54" s="96"/>
      <c r="AB54" s="96"/>
      <c r="AC54" s="96"/>
      <c r="AD54" s="97"/>
      <c r="AE54" s="95">
        <v>0</v>
      </c>
      <c r="AF54" s="96"/>
      <c r="AG54" s="96"/>
      <c r="AH54" s="97"/>
      <c r="AI54" s="95">
        <f>IF(ISNUMBER(U54),U54,0)+IF(ISNUMBER(Z54),Z54,0)</f>
        <v>2196763</v>
      </c>
      <c r="AJ54" s="96"/>
      <c r="AK54" s="96"/>
      <c r="AL54" s="96"/>
      <c r="AM54" s="97"/>
      <c r="AN54" s="95">
        <v>2992752</v>
      </c>
      <c r="AO54" s="96"/>
      <c r="AP54" s="96"/>
      <c r="AQ54" s="96"/>
      <c r="AR54" s="97"/>
      <c r="AS54" s="95">
        <v>0</v>
      </c>
      <c r="AT54" s="96"/>
      <c r="AU54" s="96"/>
      <c r="AV54" s="96"/>
      <c r="AW54" s="97"/>
      <c r="AX54" s="95">
        <v>0</v>
      </c>
      <c r="AY54" s="96"/>
      <c r="AZ54" s="96"/>
      <c r="BA54" s="97"/>
      <c r="BB54" s="95">
        <f>IF(ISNUMBER(AN54),AN54,0)+IF(ISNUMBER(AS54),AS54,0)</f>
        <v>2992752</v>
      </c>
      <c r="BC54" s="96"/>
      <c r="BD54" s="96"/>
      <c r="BE54" s="96"/>
      <c r="BF54" s="97"/>
      <c r="BG54" s="95">
        <v>3765700</v>
      </c>
      <c r="BH54" s="96"/>
      <c r="BI54" s="96"/>
      <c r="BJ54" s="96"/>
      <c r="BK54" s="97"/>
      <c r="BL54" s="95">
        <v>0</v>
      </c>
      <c r="BM54" s="96"/>
      <c r="BN54" s="96"/>
      <c r="BO54" s="96"/>
      <c r="BP54" s="97"/>
      <c r="BQ54" s="95">
        <v>0</v>
      </c>
      <c r="BR54" s="96"/>
      <c r="BS54" s="96"/>
      <c r="BT54" s="97"/>
      <c r="BU54" s="95">
        <f>IF(ISNUMBER(BG54),BG54,0)+IF(ISNUMBER(BL54),BL54,0)</f>
        <v>3765700</v>
      </c>
      <c r="BV54" s="96"/>
      <c r="BW54" s="96"/>
      <c r="BX54" s="96"/>
      <c r="BY54" s="97"/>
      <c r="CA54" s="98" t="s">
        <v>26</v>
      </c>
    </row>
    <row r="55" spans="1:79" s="98" customFormat="1" ht="12.75" customHeight="1">
      <c r="A55" s="88">
        <v>2120</v>
      </c>
      <c r="B55" s="89"/>
      <c r="C55" s="89"/>
      <c r="D55" s="90"/>
      <c r="E55" s="91" t="s">
        <v>177</v>
      </c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3"/>
      <c r="U55" s="95">
        <v>492662</v>
      </c>
      <c r="V55" s="96"/>
      <c r="W55" s="96"/>
      <c r="X55" s="96"/>
      <c r="Y55" s="97"/>
      <c r="Z55" s="95">
        <v>0</v>
      </c>
      <c r="AA55" s="96"/>
      <c r="AB55" s="96"/>
      <c r="AC55" s="96"/>
      <c r="AD55" s="97"/>
      <c r="AE55" s="95">
        <v>0</v>
      </c>
      <c r="AF55" s="96"/>
      <c r="AG55" s="96"/>
      <c r="AH55" s="97"/>
      <c r="AI55" s="95">
        <f>IF(ISNUMBER(U55),U55,0)+IF(ISNUMBER(Z55),Z55,0)</f>
        <v>492662</v>
      </c>
      <c r="AJ55" s="96"/>
      <c r="AK55" s="96"/>
      <c r="AL55" s="96"/>
      <c r="AM55" s="97"/>
      <c r="AN55" s="95">
        <v>658405</v>
      </c>
      <c r="AO55" s="96"/>
      <c r="AP55" s="96"/>
      <c r="AQ55" s="96"/>
      <c r="AR55" s="97"/>
      <c r="AS55" s="95">
        <v>0</v>
      </c>
      <c r="AT55" s="96"/>
      <c r="AU55" s="96"/>
      <c r="AV55" s="96"/>
      <c r="AW55" s="97"/>
      <c r="AX55" s="95">
        <v>0</v>
      </c>
      <c r="AY55" s="96"/>
      <c r="AZ55" s="96"/>
      <c r="BA55" s="97"/>
      <c r="BB55" s="95">
        <f>IF(ISNUMBER(AN55),AN55,0)+IF(ISNUMBER(AS55),AS55,0)</f>
        <v>658405</v>
      </c>
      <c r="BC55" s="96"/>
      <c r="BD55" s="96"/>
      <c r="BE55" s="96"/>
      <c r="BF55" s="97"/>
      <c r="BG55" s="95">
        <v>828454</v>
      </c>
      <c r="BH55" s="96"/>
      <c r="BI55" s="96"/>
      <c r="BJ55" s="96"/>
      <c r="BK55" s="97"/>
      <c r="BL55" s="95">
        <v>0</v>
      </c>
      <c r="BM55" s="96"/>
      <c r="BN55" s="96"/>
      <c r="BO55" s="96"/>
      <c r="BP55" s="97"/>
      <c r="BQ55" s="95">
        <v>0</v>
      </c>
      <c r="BR55" s="96"/>
      <c r="BS55" s="96"/>
      <c r="BT55" s="97"/>
      <c r="BU55" s="95">
        <f>IF(ISNUMBER(BG55),BG55,0)+IF(ISNUMBER(BL55),BL55,0)</f>
        <v>828454</v>
      </c>
      <c r="BV55" s="96"/>
      <c r="BW55" s="96"/>
      <c r="BX55" s="96"/>
      <c r="BY55" s="97"/>
    </row>
    <row r="56" spans="1:79" s="98" customFormat="1" ht="12.75" customHeight="1">
      <c r="A56" s="88">
        <v>2210</v>
      </c>
      <c r="B56" s="89"/>
      <c r="C56" s="89"/>
      <c r="D56" s="90"/>
      <c r="E56" s="91" t="s">
        <v>178</v>
      </c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3"/>
      <c r="U56" s="95">
        <v>6934</v>
      </c>
      <c r="V56" s="96"/>
      <c r="W56" s="96"/>
      <c r="X56" s="96"/>
      <c r="Y56" s="97"/>
      <c r="Z56" s="95">
        <v>2293</v>
      </c>
      <c r="AA56" s="96"/>
      <c r="AB56" s="96"/>
      <c r="AC56" s="96"/>
      <c r="AD56" s="97"/>
      <c r="AE56" s="95">
        <v>0</v>
      </c>
      <c r="AF56" s="96"/>
      <c r="AG56" s="96"/>
      <c r="AH56" s="97"/>
      <c r="AI56" s="95">
        <f>IF(ISNUMBER(U56),U56,0)+IF(ISNUMBER(Z56),Z56,0)</f>
        <v>9227</v>
      </c>
      <c r="AJ56" s="96"/>
      <c r="AK56" s="96"/>
      <c r="AL56" s="96"/>
      <c r="AM56" s="97"/>
      <c r="AN56" s="95">
        <v>0</v>
      </c>
      <c r="AO56" s="96"/>
      <c r="AP56" s="96"/>
      <c r="AQ56" s="96"/>
      <c r="AR56" s="97"/>
      <c r="AS56" s="95">
        <v>4626</v>
      </c>
      <c r="AT56" s="96"/>
      <c r="AU56" s="96"/>
      <c r="AV56" s="96"/>
      <c r="AW56" s="97"/>
      <c r="AX56" s="95">
        <v>0</v>
      </c>
      <c r="AY56" s="96"/>
      <c r="AZ56" s="96"/>
      <c r="BA56" s="97"/>
      <c r="BB56" s="95">
        <f>IF(ISNUMBER(AN56),AN56,0)+IF(ISNUMBER(AS56),AS56,0)</f>
        <v>4626</v>
      </c>
      <c r="BC56" s="96"/>
      <c r="BD56" s="96"/>
      <c r="BE56" s="96"/>
      <c r="BF56" s="97"/>
      <c r="BG56" s="95">
        <v>4760</v>
      </c>
      <c r="BH56" s="96"/>
      <c r="BI56" s="96"/>
      <c r="BJ56" s="96"/>
      <c r="BK56" s="97"/>
      <c r="BL56" s="95">
        <v>1752</v>
      </c>
      <c r="BM56" s="96"/>
      <c r="BN56" s="96"/>
      <c r="BO56" s="96"/>
      <c r="BP56" s="97"/>
      <c r="BQ56" s="95">
        <v>0</v>
      </c>
      <c r="BR56" s="96"/>
      <c r="BS56" s="96"/>
      <c r="BT56" s="97"/>
      <c r="BU56" s="95">
        <f>IF(ISNUMBER(BG56),BG56,0)+IF(ISNUMBER(BL56),BL56,0)</f>
        <v>6512</v>
      </c>
      <c r="BV56" s="96"/>
      <c r="BW56" s="96"/>
      <c r="BX56" s="96"/>
      <c r="BY56" s="97"/>
    </row>
    <row r="57" spans="1:79" s="98" customFormat="1" ht="12.75" customHeight="1">
      <c r="A57" s="88">
        <v>2220</v>
      </c>
      <c r="B57" s="89"/>
      <c r="C57" s="89"/>
      <c r="D57" s="90"/>
      <c r="E57" s="91" t="s">
        <v>179</v>
      </c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3"/>
      <c r="U57" s="95">
        <v>4901</v>
      </c>
      <c r="V57" s="96"/>
      <c r="W57" s="96"/>
      <c r="X57" s="96"/>
      <c r="Y57" s="97"/>
      <c r="Z57" s="95">
        <v>584</v>
      </c>
      <c r="AA57" s="96"/>
      <c r="AB57" s="96"/>
      <c r="AC57" s="96"/>
      <c r="AD57" s="97"/>
      <c r="AE57" s="95">
        <v>0</v>
      </c>
      <c r="AF57" s="96"/>
      <c r="AG57" s="96"/>
      <c r="AH57" s="97"/>
      <c r="AI57" s="95">
        <f>IF(ISNUMBER(U57),U57,0)+IF(ISNUMBER(Z57),Z57,0)</f>
        <v>5485</v>
      </c>
      <c r="AJ57" s="96"/>
      <c r="AK57" s="96"/>
      <c r="AL57" s="96"/>
      <c r="AM57" s="97"/>
      <c r="AN57" s="95">
        <v>1938</v>
      </c>
      <c r="AO57" s="96"/>
      <c r="AP57" s="96"/>
      <c r="AQ57" s="96"/>
      <c r="AR57" s="97"/>
      <c r="AS57" s="95">
        <v>0</v>
      </c>
      <c r="AT57" s="96"/>
      <c r="AU57" s="96"/>
      <c r="AV57" s="96"/>
      <c r="AW57" s="97"/>
      <c r="AX57" s="95">
        <v>0</v>
      </c>
      <c r="AY57" s="96"/>
      <c r="AZ57" s="96"/>
      <c r="BA57" s="97"/>
      <c r="BB57" s="95">
        <f>IF(ISNUMBER(AN57),AN57,0)+IF(ISNUMBER(AS57),AS57,0)</f>
        <v>1938</v>
      </c>
      <c r="BC57" s="96"/>
      <c r="BD57" s="96"/>
      <c r="BE57" s="96"/>
      <c r="BF57" s="97"/>
      <c r="BG57" s="95">
        <v>1938</v>
      </c>
      <c r="BH57" s="96"/>
      <c r="BI57" s="96"/>
      <c r="BJ57" s="96"/>
      <c r="BK57" s="97"/>
      <c r="BL57" s="95">
        <v>0</v>
      </c>
      <c r="BM57" s="96"/>
      <c r="BN57" s="96"/>
      <c r="BO57" s="96"/>
      <c r="BP57" s="97"/>
      <c r="BQ57" s="95">
        <v>0</v>
      </c>
      <c r="BR57" s="96"/>
      <c r="BS57" s="96"/>
      <c r="BT57" s="97"/>
      <c r="BU57" s="95">
        <f>IF(ISNUMBER(BG57),BG57,0)+IF(ISNUMBER(BL57),BL57,0)</f>
        <v>1938</v>
      </c>
      <c r="BV57" s="96"/>
      <c r="BW57" s="96"/>
      <c r="BX57" s="96"/>
      <c r="BY57" s="97"/>
    </row>
    <row r="58" spans="1:79" s="98" customFormat="1" ht="12.75" customHeight="1">
      <c r="A58" s="88">
        <v>2240</v>
      </c>
      <c r="B58" s="89"/>
      <c r="C58" s="89"/>
      <c r="D58" s="90"/>
      <c r="E58" s="91" t="s">
        <v>180</v>
      </c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92"/>
      <c r="T58" s="93"/>
      <c r="U58" s="95">
        <v>38701</v>
      </c>
      <c r="V58" s="96"/>
      <c r="W58" s="96"/>
      <c r="X58" s="96"/>
      <c r="Y58" s="97"/>
      <c r="Z58" s="95">
        <v>1609</v>
      </c>
      <c r="AA58" s="96"/>
      <c r="AB58" s="96"/>
      <c r="AC58" s="96"/>
      <c r="AD58" s="97"/>
      <c r="AE58" s="95">
        <v>0</v>
      </c>
      <c r="AF58" s="96"/>
      <c r="AG58" s="96"/>
      <c r="AH58" s="97"/>
      <c r="AI58" s="95">
        <f>IF(ISNUMBER(U58),U58,0)+IF(ISNUMBER(Z58),Z58,0)</f>
        <v>40310</v>
      </c>
      <c r="AJ58" s="96"/>
      <c r="AK58" s="96"/>
      <c r="AL58" s="96"/>
      <c r="AM58" s="97"/>
      <c r="AN58" s="95">
        <v>40468</v>
      </c>
      <c r="AO58" s="96"/>
      <c r="AP58" s="96"/>
      <c r="AQ58" s="96"/>
      <c r="AR58" s="97"/>
      <c r="AS58" s="95">
        <v>0</v>
      </c>
      <c r="AT58" s="96"/>
      <c r="AU58" s="96"/>
      <c r="AV58" s="96"/>
      <c r="AW58" s="97"/>
      <c r="AX58" s="95">
        <v>0</v>
      </c>
      <c r="AY58" s="96"/>
      <c r="AZ58" s="96"/>
      <c r="BA58" s="97"/>
      <c r="BB58" s="95">
        <f>IF(ISNUMBER(AN58),AN58,0)+IF(ISNUMBER(AS58),AS58,0)</f>
        <v>40468</v>
      </c>
      <c r="BC58" s="96"/>
      <c r="BD58" s="96"/>
      <c r="BE58" s="96"/>
      <c r="BF58" s="97"/>
      <c r="BG58" s="95">
        <v>70401</v>
      </c>
      <c r="BH58" s="96"/>
      <c r="BI58" s="96"/>
      <c r="BJ58" s="96"/>
      <c r="BK58" s="97"/>
      <c r="BL58" s="95">
        <v>0</v>
      </c>
      <c r="BM58" s="96"/>
      <c r="BN58" s="96"/>
      <c r="BO58" s="96"/>
      <c r="BP58" s="97"/>
      <c r="BQ58" s="95">
        <v>0</v>
      </c>
      <c r="BR58" s="96"/>
      <c r="BS58" s="96"/>
      <c r="BT58" s="97"/>
      <c r="BU58" s="95">
        <f>IF(ISNUMBER(BG58),BG58,0)+IF(ISNUMBER(BL58),BL58,0)</f>
        <v>70401</v>
      </c>
      <c r="BV58" s="96"/>
      <c r="BW58" s="96"/>
      <c r="BX58" s="96"/>
      <c r="BY58" s="97"/>
    </row>
    <row r="59" spans="1:79" s="98" customFormat="1" ht="12.75" customHeight="1">
      <c r="A59" s="88">
        <v>2250</v>
      </c>
      <c r="B59" s="89"/>
      <c r="C59" s="89"/>
      <c r="D59" s="90"/>
      <c r="E59" s="91" t="s">
        <v>181</v>
      </c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3"/>
      <c r="U59" s="95">
        <v>2772</v>
      </c>
      <c r="V59" s="96"/>
      <c r="W59" s="96"/>
      <c r="X59" s="96"/>
      <c r="Y59" s="97"/>
      <c r="Z59" s="95">
        <v>0</v>
      </c>
      <c r="AA59" s="96"/>
      <c r="AB59" s="96"/>
      <c r="AC59" s="96"/>
      <c r="AD59" s="97"/>
      <c r="AE59" s="95">
        <v>0</v>
      </c>
      <c r="AF59" s="96"/>
      <c r="AG59" s="96"/>
      <c r="AH59" s="97"/>
      <c r="AI59" s="95">
        <f>IF(ISNUMBER(U59),U59,0)+IF(ISNUMBER(Z59),Z59,0)</f>
        <v>2772</v>
      </c>
      <c r="AJ59" s="96"/>
      <c r="AK59" s="96"/>
      <c r="AL59" s="96"/>
      <c r="AM59" s="97"/>
      <c r="AN59" s="95">
        <v>8470</v>
      </c>
      <c r="AO59" s="96"/>
      <c r="AP59" s="96"/>
      <c r="AQ59" s="96"/>
      <c r="AR59" s="97"/>
      <c r="AS59" s="95">
        <v>0</v>
      </c>
      <c r="AT59" s="96"/>
      <c r="AU59" s="96"/>
      <c r="AV59" s="96"/>
      <c r="AW59" s="97"/>
      <c r="AX59" s="95">
        <v>0</v>
      </c>
      <c r="AY59" s="96"/>
      <c r="AZ59" s="96"/>
      <c r="BA59" s="97"/>
      <c r="BB59" s="95">
        <f>IF(ISNUMBER(AN59),AN59,0)+IF(ISNUMBER(AS59),AS59,0)</f>
        <v>8470</v>
      </c>
      <c r="BC59" s="96"/>
      <c r="BD59" s="96"/>
      <c r="BE59" s="96"/>
      <c r="BF59" s="97"/>
      <c r="BG59" s="95">
        <v>20570</v>
      </c>
      <c r="BH59" s="96"/>
      <c r="BI59" s="96"/>
      <c r="BJ59" s="96"/>
      <c r="BK59" s="97"/>
      <c r="BL59" s="95">
        <v>0</v>
      </c>
      <c r="BM59" s="96"/>
      <c r="BN59" s="96"/>
      <c r="BO59" s="96"/>
      <c r="BP59" s="97"/>
      <c r="BQ59" s="95">
        <v>0</v>
      </c>
      <c r="BR59" s="96"/>
      <c r="BS59" s="96"/>
      <c r="BT59" s="97"/>
      <c r="BU59" s="95">
        <f>IF(ISNUMBER(BG59),BG59,0)+IF(ISNUMBER(BL59),BL59,0)</f>
        <v>20570</v>
      </c>
      <c r="BV59" s="96"/>
      <c r="BW59" s="96"/>
      <c r="BX59" s="96"/>
      <c r="BY59" s="97"/>
    </row>
    <row r="60" spans="1:79" s="98" customFormat="1" ht="12.75" customHeight="1">
      <c r="A60" s="88">
        <v>2272</v>
      </c>
      <c r="B60" s="89"/>
      <c r="C60" s="89"/>
      <c r="D60" s="90"/>
      <c r="E60" s="91" t="s">
        <v>182</v>
      </c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3"/>
      <c r="U60" s="95">
        <v>3226</v>
      </c>
      <c r="V60" s="96"/>
      <c r="W60" s="96"/>
      <c r="X60" s="96"/>
      <c r="Y60" s="97"/>
      <c r="Z60" s="95">
        <v>0</v>
      </c>
      <c r="AA60" s="96"/>
      <c r="AB60" s="96"/>
      <c r="AC60" s="96"/>
      <c r="AD60" s="97"/>
      <c r="AE60" s="95">
        <v>0</v>
      </c>
      <c r="AF60" s="96"/>
      <c r="AG60" s="96"/>
      <c r="AH60" s="97"/>
      <c r="AI60" s="95">
        <f>IF(ISNUMBER(U60),U60,0)+IF(ISNUMBER(Z60),Z60,0)</f>
        <v>3226</v>
      </c>
      <c r="AJ60" s="96"/>
      <c r="AK60" s="96"/>
      <c r="AL60" s="96"/>
      <c r="AM60" s="97"/>
      <c r="AN60" s="95">
        <v>9819</v>
      </c>
      <c r="AO60" s="96"/>
      <c r="AP60" s="96"/>
      <c r="AQ60" s="96"/>
      <c r="AR60" s="97"/>
      <c r="AS60" s="95">
        <v>0</v>
      </c>
      <c r="AT60" s="96"/>
      <c r="AU60" s="96"/>
      <c r="AV60" s="96"/>
      <c r="AW60" s="97"/>
      <c r="AX60" s="95">
        <v>0</v>
      </c>
      <c r="AY60" s="96"/>
      <c r="AZ60" s="96"/>
      <c r="BA60" s="97"/>
      <c r="BB60" s="95">
        <f>IF(ISNUMBER(AN60),AN60,0)+IF(ISNUMBER(AS60),AS60,0)</f>
        <v>9819</v>
      </c>
      <c r="BC60" s="96"/>
      <c r="BD60" s="96"/>
      <c r="BE60" s="96"/>
      <c r="BF60" s="97"/>
      <c r="BG60" s="95">
        <v>12267</v>
      </c>
      <c r="BH60" s="96"/>
      <c r="BI60" s="96"/>
      <c r="BJ60" s="96"/>
      <c r="BK60" s="97"/>
      <c r="BL60" s="95">
        <v>0</v>
      </c>
      <c r="BM60" s="96"/>
      <c r="BN60" s="96"/>
      <c r="BO60" s="96"/>
      <c r="BP60" s="97"/>
      <c r="BQ60" s="95">
        <v>0</v>
      </c>
      <c r="BR60" s="96"/>
      <c r="BS60" s="96"/>
      <c r="BT60" s="97"/>
      <c r="BU60" s="95">
        <f>IF(ISNUMBER(BG60),BG60,0)+IF(ISNUMBER(BL60),BL60,0)</f>
        <v>12267</v>
      </c>
      <c r="BV60" s="96"/>
      <c r="BW60" s="96"/>
      <c r="BX60" s="96"/>
      <c r="BY60" s="97"/>
    </row>
    <row r="61" spans="1:79" s="98" customFormat="1" ht="12.75" customHeight="1">
      <c r="A61" s="88">
        <v>2273</v>
      </c>
      <c r="B61" s="89"/>
      <c r="C61" s="89"/>
      <c r="D61" s="90"/>
      <c r="E61" s="91" t="s">
        <v>183</v>
      </c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3"/>
      <c r="U61" s="95">
        <v>31561</v>
      </c>
      <c r="V61" s="96"/>
      <c r="W61" s="96"/>
      <c r="X61" s="96"/>
      <c r="Y61" s="97"/>
      <c r="Z61" s="95">
        <v>0</v>
      </c>
      <c r="AA61" s="96"/>
      <c r="AB61" s="96"/>
      <c r="AC61" s="96"/>
      <c r="AD61" s="97"/>
      <c r="AE61" s="95">
        <v>0</v>
      </c>
      <c r="AF61" s="96"/>
      <c r="AG61" s="96"/>
      <c r="AH61" s="97"/>
      <c r="AI61" s="95">
        <f>IF(ISNUMBER(U61),U61,0)+IF(ISNUMBER(Z61),Z61,0)</f>
        <v>31561</v>
      </c>
      <c r="AJ61" s="96"/>
      <c r="AK61" s="96"/>
      <c r="AL61" s="96"/>
      <c r="AM61" s="97"/>
      <c r="AN61" s="95">
        <v>45260</v>
      </c>
      <c r="AO61" s="96"/>
      <c r="AP61" s="96"/>
      <c r="AQ61" s="96"/>
      <c r="AR61" s="97"/>
      <c r="AS61" s="95">
        <v>0</v>
      </c>
      <c r="AT61" s="96"/>
      <c r="AU61" s="96"/>
      <c r="AV61" s="96"/>
      <c r="AW61" s="97"/>
      <c r="AX61" s="95">
        <v>0</v>
      </c>
      <c r="AY61" s="96"/>
      <c r="AZ61" s="96"/>
      <c r="BA61" s="97"/>
      <c r="BB61" s="95">
        <f>IF(ISNUMBER(AN61),AN61,0)+IF(ISNUMBER(AS61),AS61,0)</f>
        <v>45260</v>
      </c>
      <c r="BC61" s="96"/>
      <c r="BD61" s="96"/>
      <c r="BE61" s="96"/>
      <c r="BF61" s="97"/>
      <c r="BG61" s="95">
        <v>88918</v>
      </c>
      <c r="BH61" s="96"/>
      <c r="BI61" s="96"/>
      <c r="BJ61" s="96"/>
      <c r="BK61" s="97"/>
      <c r="BL61" s="95">
        <v>0</v>
      </c>
      <c r="BM61" s="96"/>
      <c r="BN61" s="96"/>
      <c r="BO61" s="96"/>
      <c r="BP61" s="97"/>
      <c r="BQ61" s="95">
        <v>0</v>
      </c>
      <c r="BR61" s="96"/>
      <c r="BS61" s="96"/>
      <c r="BT61" s="97"/>
      <c r="BU61" s="95">
        <f>IF(ISNUMBER(BG61),BG61,0)+IF(ISNUMBER(BL61),BL61,0)</f>
        <v>88918</v>
      </c>
      <c r="BV61" s="96"/>
      <c r="BW61" s="96"/>
      <c r="BX61" s="96"/>
      <c r="BY61" s="97"/>
    </row>
    <row r="62" spans="1:79" s="98" customFormat="1" ht="12.75" customHeight="1">
      <c r="A62" s="88">
        <v>2274</v>
      </c>
      <c r="B62" s="89"/>
      <c r="C62" s="89"/>
      <c r="D62" s="90"/>
      <c r="E62" s="91" t="s">
        <v>184</v>
      </c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93"/>
      <c r="U62" s="95">
        <v>90570</v>
      </c>
      <c r="V62" s="96"/>
      <c r="W62" s="96"/>
      <c r="X62" s="96"/>
      <c r="Y62" s="97"/>
      <c r="Z62" s="95">
        <v>0</v>
      </c>
      <c r="AA62" s="96"/>
      <c r="AB62" s="96"/>
      <c r="AC62" s="96"/>
      <c r="AD62" s="97"/>
      <c r="AE62" s="95">
        <v>0</v>
      </c>
      <c r="AF62" s="96"/>
      <c r="AG62" s="96"/>
      <c r="AH62" s="97"/>
      <c r="AI62" s="95">
        <f>IF(ISNUMBER(U62),U62,0)+IF(ISNUMBER(Z62),Z62,0)</f>
        <v>90570</v>
      </c>
      <c r="AJ62" s="96"/>
      <c r="AK62" s="96"/>
      <c r="AL62" s="96"/>
      <c r="AM62" s="97"/>
      <c r="AN62" s="95">
        <v>171275</v>
      </c>
      <c r="AO62" s="96"/>
      <c r="AP62" s="96"/>
      <c r="AQ62" s="96"/>
      <c r="AR62" s="97"/>
      <c r="AS62" s="95">
        <v>0</v>
      </c>
      <c r="AT62" s="96"/>
      <c r="AU62" s="96"/>
      <c r="AV62" s="96"/>
      <c r="AW62" s="97"/>
      <c r="AX62" s="95">
        <v>0</v>
      </c>
      <c r="AY62" s="96"/>
      <c r="AZ62" s="96"/>
      <c r="BA62" s="97"/>
      <c r="BB62" s="95">
        <f>IF(ISNUMBER(AN62),AN62,0)+IF(ISNUMBER(AS62),AS62,0)</f>
        <v>171275</v>
      </c>
      <c r="BC62" s="96"/>
      <c r="BD62" s="96"/>
      <c r="BE62" s="96"/>
      <c r="BF62" s="97"/>
      <c r="BG62" s="95">
        <v>275060</v>
      </c>
      <c r="BH62" s="96"/>
      <c r="BI62" s="96"/>
      <c r="BJ62" s="96"/>
      <c r="BK62" s="97"/>
      <c r="BL62" s="95">
        <v>0</v>
      </c>
      <c r="BM62" s="96"/>
      <c r="BN62" s="96"/>
      <c r="BO62" s="96"/>
      <c r="BP62" s="97"/>
      <c r="BQ62" s="95">
        <v>0</v>
      </c>
      <c r="BR62" s="96"/>
      <c r="BS62" s="96"/>
      <c r="BT62" s="97"/>
      <c r="BU62" s="95">
        <f>IF(ISNUMBER(BG62),BG62,0)+IF(ISNUMBER(BL62),BL62,0)</f>
        <v>275060</v>
      </c>
      <c r="BV62" s="96"/>
      <c r="BW62" s="96"/>
      <c r="BX62" s="96"/>
      <c r="BY62" s="97"/>
    </row>
    <row r="63" spans="1:79" s="98" customFormat="1" ht="38.25" customHeight="1">
      <c r="A63" s="88">
        <v>2282</v>
      </c>
      <c r="B63" s="89"/>
      <c r="C63" s="89"/>
      <c r="D63" s="90"/>
      <c r="E63" s="91" t="s">
        <v>185</v>
      </c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  <c r="S63" s="92"/>
      <c r="T63" s="93"/>
      <c r="U63" s="95">
        <v>1881</v>
      </c>
      <c r="V63" s="96"/>
      <c r="W63" s="96"/>
      <c r="X63" s="96"/>
      <c r="Y63" s="97"/>
      <c r="Z63" s="95">
        <v>0</v>
      </c>
      <c r="AA63" s="96"/>
      <c r="AB63" s="96"/>
      <c r="AC63" s="96"/>
      <c r="AD63" s="97"/>
      <c r="AE63" s="95">
        <v>0</v>
      </c>
      <c r="AF63" s="96"/>
      <c r="AG63" s="96"/>
      <c r="AH63" s="97"/>
      <c r="AI63" s="95">
        <f>IF(ISNUMBER(U63),U63,0)+IF(ISNUMBER(Z63),Z63,0)</f>
        <v>1881</v>
      </c>
      <c r="AJ63" s="96"/>
      <c r="AK63" s="96"/>
      <c r="AL63" s="96"/>
      <c r="AM63" s="97"/>
      <c r="AN63" s="95">
        <v>4476</v>
      </c>
      <c r="AO63" s="96"/>
      <c r="AP63" s="96"/>
      <c r="AQ63" s="96"/>
      <c r="AR63" s="97"/>
      <c r="AS63" s="95">
        <v>0</v>
      </c>
      <c r="AT63" s="96"/>
      <c r="AU63" s="96"/>
      <c r="AV63" s="96"/>
      <c r="AW63" s="97"/>
      <c r="AX63" s="95">
        <v>0</v>
      </c>
      <c r="AY63" s="96"/>
      <c r="AZ63" s="96"/>
      <c r="BA63" s="97"/>
      <c r="BB63" s="95">
        <f>IF(ISNUMBER(AN63),AN63,0)+IF(ISNUMBER(AS63),AS63,0)</f>
        <v>4476</v>
      </c>
      <c r="BC63" s="96"/>
      <c r="BD63" s="96"/>
      <c r="BE63" s="96"/>
      <c r="BF63" s="97"/>
      <c r="BG63" s="95">
        <v>5608</v>
      </c>
      <c r="BH63" s="96"/>
      <c r="BI63" s="96"/>
      <c r="BJ63" s="96"/>
      <c r="BK63" s="97"/>
      <c r="BL63" s="95">
        <v>0</v>
      </c>
      <c r="BM63" s="96"/>
      <c r="BN63" s="96"/>
      <c r="BO63" s="96"/>
      <c r="BP63" s="97"/>
      <c r="BQ63" s="95">
        <v>0</v>
      </c>
      <c r="BR63" s="96"/>
      <c r="BS63" s="96"/>
      <c r="BT63" s="97"/>
      <c r="BU63" s="95">
        <f>IF(ISNUMBER(BG63),BG63,0)+IF(ISNUMBER(BL63),BL63,0)</f>
        <v>5608</v>
      </c>
      <c r="BV63" s="96"/>
      <c r="BW63" s="96"/>
      <c r="BX63" s="96"/>
      <c r="BY63" s="97"/>
    </row>
    <row r="64" spans="1:79" s="98" customFormat="1" ht="12.75" customHeight="1">
      <c r="A64" s="88">
        <v>2800</v>
      </c>
      <c r="B64" s="89"/>
      <c r="C64" s="89"/>
      <c r="D64" s="90"/>
      <c r="E64" s="91" t="s">
        <v>186</v>
      </c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3"/>
      <c r="U64" s="95">
        <v>0</v>
      </c>
      <c r="V64" s="96"/>
      <c r="W64" s="96"/>
      <c r="X64" s="96"/>
      <c r="Y64" s="97"/>
      <c r="Z64" s="95">
        <v>2935</v>
      </c>
      <c r="AA64" s="96"/>
      <c r="AB64" s="96"/>
      <c r="AC64" s="96"/>
      <c r="AD64" s="97"/>
      <c r="AE64" s="95">
        <v>0</v>
      </c>
      <c r="AF64" s="96"/>
      <c r="AG64" s="96"/>
      <c r="AH64" s="97"/>
      <c r="AI64" s="95">
        <f>IF(ISNUMBER(U64),U64,0)+IF(ISNUMBER(Z64),Z64,0)</f>
        <v>2935</v>
      </c>
      <c r="AJ64" s="96"/>
      <c r="AK64" s="96"/>
      <c r="AL64" s="96"/>
      <c r="AM64" s="97"/>
      <c r="AN64" s="95">
        <v>0</v>
      </c>
      <c r="AO64" s="96"/>
      <c r="AP64" s="96"/>
      <c r="AQ64" s="96"/>
      <c r="AR64" s="97"/>
      <c r="AS64" s="95">
        <v>6966</v>
      </c>
      <c r="AT64" s="96"/>
      <c r="AU64" s="96"/>
      <c r="AV64" s="96"/>
      <c r="AW64" s="97"/>
      <c r="AX64" s="95">
        <v>0</v>
      </c>
      <c r="AY64" s="96"/>
      <c r="AZ64" s="96"/>
      <c r="BA64" s="97"/>
      <c r="BB64" s="95">
        <f>IF(ISNUMBER(AN64),AN64,0)+IF(ISNUMBER(AS64),AS64,0)</f>
        <v>6966</v>
      </c>
      <c r="BC64" s="96"/>
      <c r="BD64" s="96"/>
      <c r="BE64" s="96"/>
      <c r="BF64" s="97"/>
      <c r="BG64" s="95">
        <v>0</v>
      </c>
      <c r="BH64" s="96"/>
      <c r="BI64" s="96"/>
      <c r="BJ64" s="96"/>
      <c r="BK64" s="97"/>
      <c r="BL64" s="95">
        <v>2083</v>
      </c>
      <c r="BM64" s="96"/>
      <c r="BN64" s="96"/>
      <c r="BO64" s="96"/>
      <c r="BP64" s="97"/>
      <c r="BQ64" s="95">
        <v>0</v>
      </c>
      <c r="BR64" s="96"/>
      <c r="BS64" s="96"/>
      <c r="BT64" s="97"/>
      <c r="BU64" s="95">
        <f>IF(ISNUMBER(BG64),BG64,0)+IF(ISNUMBER(BL64),BL64,0)</f>
        <v>2083</v>
      </c>
      <c r="BV64" s="96"/>
      <c r="BW64" s="96"/>
      <c r="BX64" s="96"/>
      <c r="BY64" s="97"/>
    </row>
    <row r="65" spans="1:79" s="6" customFormat="1" ht="12.75" customHeight="1">
      <c r="A65" s="85"/>
      <c r="B65" s="86"/>
      <c r="C65" s="86"/>
      <c r="D65" s="87"/>
      <c r="E65" s="99" t="s">
        <v>147</v>
      </c>
      <c r="F65" s="100"/>
      <c r="G65" s="100"/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1"/>
      <c r="U65" s="103">
        <v>2869971</v>
      </c>
      <c r="V65" s="104"/>
      <c r="W65" s="104"/>
      <c r="X65" s="104"/>
      <c r="Y65" s="105"/>
      <c r="Z65" s="103">
        <v>7421</v>
      </c>
      <c r="AA65" s="104"/>
      <c r="AB65" s="104"/>
      <c r="AC65" s="104"/>
      <c r="AD65" s="105"/>
      <c r="AE65" s="103">
        <v>0</v>
      </c>
      <c r="AF65" s="104"/>
      <c r="AG65" s="104"/>
      <c r="AH65" s="105"/>
      <c r="AI65" s="103">
        <f>IF(ISNUMBER(U65),U65,0)+IF(ISNUMBER(Z65),Z65,0)</f>
        <v>2877392</v>
      </c>
      <c r="AJ65" s="104"/>
      <c r="AK65" s="104"/>
      <c r="AL65" s="104"/>
      <c r="AM65" s="105"/>
      <c r="AN65" s="103">
        <v>3932863</v>
      </c>
      <c r="AO65" s="104"/>
      <c r="AP65" s="104"/>
      <c r="AQ65" s="104"/>
      <c r="AR65" s="105"/>
      <c r="AS65" s="103">
        <v>11592</v>
      </c>
      <c r="AT65" s="104"/>
      <c r="AU65" s="104"/>
      <c r="AV65" s="104"/>
      <c r="AW65" s="105"/>
      <c r="AX65" s="103">
        <v>0</v>
      </c>
      <c r="AY65" s="104"/>
      <c r="AZ65" s="104"/>
      <c r="BA65" s="105"/>
      <c r="BB65" s="103">
        <f>IF(ISNUMBER(AN65),AN65,0)+IF(ISNUMBER(AS65),AS65,0)</f>
        <v>3944455</v>
      </c>
      <c r="BC65" s="104"/>
      <c r="BD65" s="104"/>
      <c r="BE65" s="104"/>
      <c r="BF65" s="105"/>
      <c r="BG65" s="103">
        <v>5073676</v>
      </c>
      <c r="BH65" s="104"/>
      <c r="BI65" s="104"/>
      <c r="BJ65" s="104"/>
      <c r="BK65" s="105"/>
      <c r="BL65" s="103">
        <v>3835</v>
      </c>
      <c r="BM65" s="104"/>
      <c r="BN65" s="104"/>
      <c r="BO65" s="104"/>
      <c r="BP65" s="105"/>
      <c r="BQ65" s="103">
        <v>0</v>
      </c>
      <c r="BR65" s="104"/>
      <c r="BS65" s="104"/>
      <c r="BT65" s="105"/>
      <c r="BU65" s="103">
        <f>IF(ISNUMBER(BG65),BG65,0)+IF(ISNUMBER(BL65),BL65,0)</f>
        <v>5077511</v>
      </c>
      <c r="BV65" s="104"/>
      <c r="BW65" s="104"/>
      <c r="BX65" s="104"/>
      <c r="BY65" s="105"/>
    </row>
    <row r="67" spans="1:79" ht="14.25" customHeight="1">
      <c r="A67" s="29" t="s">
        <v>260</v>
      </c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</row>
    <row r="68" spans="1:79" ht="15" customHeight="1">
      <c r="A68" s="44" t="s">
        <v>247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  <c r="BM68" s="44"/>
      <c r="BN68" s="44"/>
      <c r="BO68" s="44"/>
      <c r="BP68" s="44"/>
      <c r="BQ68" s="44"/>
      <c r="BR68" s="44"/>
      <c r="BS68" s="44"/>
      <c r="BT68" s="44"/>
      <c r="BU68" s="44"/>
      <c r="BV68" s="44"/>
      <c r="BW68" s="44"/>
      <c r="BX68" s="44"/>
      <c r="BY68" s="44"/>
    </row>
    <row r="69" spans="1:79" ht="23.1" customHeight="1">
      <c r="A69" s="61" t="s">
        <v>119</v>
      </c>
      <c r="B69" s="62"/>
      <c r="C69" s="62"/>
      <c r="D69" s="62"/>
      <c r="E69" s="63"/>
      <c r="F69" s="27" t="s">
        <v>19</v>
      </c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36" t="s">
        <v>248</v>
      </c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8"/>
      <c r="AN69" s="36" t="s">
        <v>251</v>
      </c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8"/>
      <c r="BG69" s="36" t="s">
        <v>258</v>
      </c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8"/>
    </row>
    <row r="70" spans="1:79" ht="51.75" customHeight="1">
      <c r="A70" s="64"/>
      <c r="B70" s="65"/>
      <c r="C70" s="65"/>
      <c r="D70" s="65"/>
      <c r="E70" s="66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36" t="s">
        <v>4</v>
      </c>
      <c r="V70" s="37"/>
      <c r="W70" s="37"/>
      <c r="X70" s="37"/>
      <c r="Y70" s="38"/>
      <c r="Z70" s="36" t="s">
        <v>3</v>
      </c>
      <c r="AA70" s="37"/>
      <c r="AB70" s="37"/>
      <c r="AC70" s="37"/>
      <c r="AD70" s="38"/>
      <c r="AE70" s="51" t="s">
        <v>116</v>
      </c>
      <c r="AF70" s="52"/>
      <c r="AG70" s="52"/>
      <c r="AH70" s="53"/>
      <c r="AI70" s="36" t="s">
        <v>5</v>
      </c>
      <c r="AJ70" s="37"/>
      <c r="AK70" s="37"/>
      <c r="AL70" s="37"/>
      <c r="AM70" s="38"/>
      <c r="AN70" s="36" t="s">
        <v>4</v>
      </c>
      <c r="AO70" s="37"/>
      <c r="AP70" s="37"/>
      <c r="AQ70" s="37"/>
      <c r="AR70" s="38"/>
      <c r="AS70" s="36" t="s">
        <v>3</v>
      </c>
      <c r="AT70" s="37"/>
      <c r="AU70" s="37"/>
      <c r="AV70" s="37"/>
      <c r="AW70" s="38"/>
      <c r="AX70" s="51" t="s">
        <v>116</v>
      </c>
      <c r="AY70" s="52"/>
      <c r="AZ70" s="52"/>
      <c r="BA70" s="53"/>
      <c r="BB70" s="36" t="s">
        <v>96</v>
      </c>
      <c r="BC70" s="37"/>
      <c r="BD70" s="37"/>
      <c r="BE70" s="37"/>
      <c r="BF70" s="38"/>
      <c r="BG70" s="36" t="s">
        <v>4</v>
      </c>
      <c r="BH70" s="37"/>
      <c r="BI70" s="37"/>
      <c r="BJ70" s="37"/>
      <c r="BK70" s="38"/>
      <c r="BL70" s="36" t="s">
        <v>3</v>
      </c>
      <c r="BM70" s="37"/>
      <c r="BN70" s="37"/>
      <c r="BO70" s="37"/>
      <c r="BP70" s="38"/>
      <c r="BQ70" s="51" t="s">
        <v>116</v>
      </c>
      <c r="BR70" s="52"/>
      <c r="BS70" s="52"/>
      <c r="BT70" s="53"/>
      <c r="BU70" s="27" t="s">
        <v>97</v>
      </c>
      <c r="BV70" s="27"/>
      <c r="BW70" s="27"/>
      <c r="BX70" s="27"/>
      <c r="BY70" s="27"/>
    </row>
    <row r="71" spans="1:79" ht="15" customHeight="1">
      <c r="A71" s="36">
        <v>1</v>
      </c>
      <c r="B71" s="37"/>
      <c r="C71" s="37"/>
      <c r="D71" s="37"/>
      <c r="E71" s="38"/>
      <c r="F71" s="36">
        <v>2</v>
      </c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8"/>
      <c r="U71" s="36">
        <v>3</v>
      </c>
      <c r="V71" s="37"/>
      <c r="W71" s="37"/>
      <c r="X71" s="37"/>
      <c r="Y71" s="38"/>
      <c r="Z71" s="36">
        <v>4</v>
      </c>
      <c r="AA71" s="37"/>
      <c r="AB71" s="37"/>
      <c r="AC71" s="37"/>
      <c r="AD71" s="38"/>
      <c r="AE71" s="36">
        <v>5</v>
      </c>
      <c r="AF71" s="37"/>
      <c r="AG71" s="37"/>
      <c r="AH71" s="38"/>
      <c r="AI71" s="36">
        <v>6</v>
      </c>
      <c r="AJ71" s="37"/>
      <c r="AK71" s="37"/>
      <c r="AL71" s="37"/>
      <c r="AM71" s="38"/>
      <c r="AN71" s="36">
        <v>7</v>
      </c>
      <c r="AO71" s="37"/>
      <c r="AP71" s="37"/>
      <c r="AQ71" s="37"/>
      <c r="AR71" s="38"/>
      <c r="AS71" s="36">
        <v>8</v>
      </c>
      <c r="AT71" s="37"/>
      <c r="AU71" s="37"/>
      <c r="AV71" s="37"/>
      <c r="AW71" s="38"/>
      <c r="AX71" s="36">
        <v>9</v>
      </c>
      <c r="AY71" s="37"/>
      <c r="AZ71" s="37"/>
      <c r="BA71" s="38"/>
      <c r="BB71" s="36">
        <v>10</v>
      </c>
      <c r="BC71" s="37"/>
      <c r="BD71" s="37"/>
      <c r="BE71" s="37"/>
      <c r="BF71" s="38"/>
      <c r="BG71" s="36">
        <v>11</v>
      </c>
      <c r="BH71" s="37"/>
      <c r="BI71" s="37"/>
      <c r="BJ71" s="37"/>
      <c r="BK71" s="38"/>
      <c r="BL71" s="36">
        <v>12</v>
      </c>
      <c r="BM71" s="37"/>
      <c r="BN71" s="37"/>
      <c r="BO71" s="37"/>
      <c r="BP71" s="38"/>
      <c r="BQ71" s="36">
        <v>13</v>
      </c>
      <c r="BR71" s="37"/>
      <c r="BS71" s="37"/>
      <c r="BT71" s="38"/>
      <c r="BU71" s="27">
        <v>14</v>
      </c>
      <c r="BV71" s="27"/>
      <c r="BW71" s="27"/>
      <c r="BX71" s="27"/>
      <c r="BY71" s="27"/>
    </row>
    <row r="72" spans="1:79" s="1" customFormat="1" ht="13.5" hidden="1" customHeight="1">
      <c r="A72" s="39" t="s">
        <v>64</v>
      </c>
      <c r="B72" s="40"/>
      <c r="C72" s="40"/>
      <c r="D72" s="40"/>
      <c r="E72" s="41"/>
      <c r="F72" s="39" t="s">
        <v>57</v>
      </c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1"/>
      <c r="U72" s="39" t="s">
        <v>65</v>
      </c>
      <c r="V72" s="40"/>
      <c r="W72" s="40"/>
      <c r="X72" s="40"/>
      <c r="Y72" s="41"/>
      <c r="Z72" s="39" t="s">
        <v>66</v>
      </c>
      <c r="AA72" s="40"/>
      <c r="AB72" s="40"/>
      <c r="AC72" s="40"/>
      <c r="AD72" s="41"/>
      <c r="AE72" s="39" t="s">
        <v>91</v>
      </c>
      <c r="AF72" s="40"/>
      <c r="AG72" s="40"/>
      <c r="AH72" s="41"/>
      <c r="AI72" s="47" t="s">
        <v>170</v>
      </c>
      <c r="AJ72" s="48"/>
      <c r="AK72" s="48"/>
      <c r="AL72" s="48"/>
      <c r="AM72" s="49"/>
      <c r="AN72" s="39" t="s">
        <v>67</v>
      </c>
      <c r="AO72" s="40"/>
      <c r="AP72" s="40"/>
      <c r="AQ72" s="40"/>
      <c r="AR72" s="41"/>
      <c r="AS72" s="39" t="s">
        <v>68</v>
      </c>
      <c r="AT72" s="40"/>
      <c r="AU72" s="40"/>
      <c r="AV72" s="40"/>
      <c r="AW72" s="41"/>
      <c r="AX72" s="39" t="s">
        <v>92</v>
      </c>
      <c r="AY72" s="40"/>
      <c r="AZ72" s="40"/>
      <c r="BA72" s="41"/>
      <c r="BB72" s="47" t="s">
        <v>170</v>
      </c>
      <c r="BC72" s="48"/>
      <c r="BD72" s="48"/>
      <c r="BE72" s="48"/>
      <c r="BF72" s="49"/>
      <c r="BG72" s="39" t="s">
        <v>58</v>
      </c>
      <c r="BH72" s="40"/>
      <c r="BI72" s="40"/>
      <c r="BJ72" s="40"/>
      <c r="BK72" s="41"/>
      <c r="BL72" s="39" t="s">
        <v>59</v>
      </c>
      <c r="BM72" s="40"/>
      <c r="BN72" s="40"/>
      <c r="BO72" s="40"/>
      <c r="BP72" s="41"/>
      <c r="BQ72" s="39" t="s">
        <v>93</v>
      </c>
      <c r="BR72" s="40"/>
      <c r="BS72" s="40"/>
      <c r="BT72" s="41"/>
      <c r="BU72" s="50" t="s">
        <v>170</v>
      </c>
      <c r="BV72" s="50"/>
      <c r="BW72" s="50"/>
      <c r="BX72" s="50"/>
      <c r="BY72" s="50"/>
      <c r="CA72" t="s">
        <v>27</v>
      </c>
    </row>
    <row r="73" spans="1:79" s="6" customFormat="1" ht="12.75" customHeight="1">
      <c r="A73" s="85"/>
      <c r="B73" s="86"/>
      <c r="C73" s="86"/>
      <c r="D73" s="86"/>
      <c r="E73" s="87"/>
      <c r="F73" s="85" t="s">
        <v>147</v>
      </c>
      <c r="G73" s="86"/>
      <c r="H73" s="86"/>
      <c r="I73" s="86"/>
      <c r="J73" s="86"/>
      <c r="K73" s="86"/>
      <c r="L73" s="86"/>
      <c r="M73" s="86"/>
      <c r="N73" s="86"/>
      <c r="O73" s="86"/>
      <c r="P73" s="86"/>
      <c r="Q73" s="86"/>
      <c r="R73" s="86"/>
      <c r="S73" s="86"/>
      <c r="T73" s="87"/>
      <c r="U73" s="103"/>
      <c r="V73" s="104"/>
      <c r="W73" s="104"/>
      <c r="X73" s="104"/>
      <c r="Y73" s="105"/>
      <c r="Z73" s="103"/>
      <c r="AA73" s="104"/>
      <c r="AB73" s="104"/>
      <c r="AC73" s="104"/>
      <c r="AD73" s="105"/>
      <c r="AE73" s="103"/>
      <c r="AF73" s="104"/>
      <c r="AG73" s="104"/>
      <c r="AH73" s="105"/>
      <c r="AI73" s="103">
        <f>IF(ISNUMBER(U73),U73,0)+IF(ISNUMBER(Z73),Z73,0)</f>
        <v>0</v>
      </c>
      <c r="AJ73" s="104"/>
      <c r="AK73" s="104"/>
      <c r="AL73" s="104"/>
      <c r="AM73" s="105"/>
      <c r="AN73" s="103"/>
      <c r="AO73" s="104"/>
      <c r="AP73" s="104"/>
      <c r="AQ73" s="104"/>
      <c r="AR73" s="105"/>
      <c r="AS73" s="103"/>
      <c r="AT73" s="104"/>
      <c r="AU73" s="104"/>
      <c r="AV73" s="104"/>
      <c r="AW73" s="105"/>
      <c r="AX73" s="103"/>
      <c r="AY73" s="104"/>
      <c r="AZ73" s="104"/>
      <c r="BA73" s="105"/>
      <c r="BB73" s="103">
        <f>IF(ISNUMBER(AN73),AN73,0)+IF(ISNUMBER(AS73),AS73,0)</f>
        <v>0</v>
      </c>
      <c r="BC73" s="104"/>
      <c r="BD73" s="104"/>
      <c r="BE73" s="104"/>
      <c r="BF73" s="105"/>
      <c r="BG73" s="103"/>
      <c r="BH73" s="104"/>
      <c r="BI73" s="104"/>
      <c r="BJ73" s="104"/>
      <c r="BK73" s="105"/>
      <c r="BL73" s="103"/>
      <c r="BM73" s="104"/>
      <c r="BN73" s="104"/>
      <c r="BO73" s="104"/>
      <c r="BP73" s="105"/>
      <c r="BQ73" s="103"/>
      <c r="BR73" s="104"/>
      <c r="BS73" s="104"/>
      <c r="BT73" s="105"/>
      <c r="BU73" s="103">
        <f>IF(ISNUMBER(BG73),BG73,0)+IF(ISNUMBER(BL73),BL73,0)</f>
        <v>0</v>
      </c>
      <c r="BV73" s="104"/>
      <c r="BW73" s="104"/>
      <c r="BX73" s="104"/>
      <c r="BY73" s="105"/>
      <c r="CA73" s="6" t="s">
        <v>28</v>
      </c>
    </row>
    <row r="75" spans="1:79" ht="14.25" customHeight="1">
      <c r="A75" s="29" t="s">
        <v>275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</row>
    <row r="76" spans="1:79" ht="15" customHeight="1">
      <c r="A76" s="44" t="s">
        <v>247</v>
      </c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  <c r="BF76" s="44"/>
      <c r="BG76" s="44"/>
      <c r="BH76" s="44"/>
      <c r="BI76" s="44"/>
      <c r="BJ76" s="44"/>
      <c r="BK76" s="44"/>
    </row>
    <row r="77" spans="1:79" ht="23.1" customHeight="1">
      <c r="A77" s="61" t="s">
        <v>118</v>
      </c>
      <c r="B77" s="62"/>
      <c r="C77" s="62"/>
      <c r="D77" s="63"/>
      <c r="E77" s="54" t="s">
        <v>19</v>
      </c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6"/>
      <c r="X77" s="36" t="s">
        <v>269</v>
      </c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8"/>
      <c r="AR77" s="27" t="s">
        <v>274</v>
      </c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</row>
    <row r="78" spans="1:79" ht="48.75" customHeight="1">
      <c r="A78" s="64"/>
      <c r="B78" s="65"/>
      <c r="C78" s="65"/>
      <c r="D78" s="66"/>
      <c r="E78" s="57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9"/>
      <c r="X78" s="54" t="s">
        <v>4</v>
      </c>
      <c r="Y78" s="55"/>
      <c r="Z78" s="55"/>
      <c r="AA78" s="55"/>
      <c r="AB78" s="56"/>
      <c r="AC78" s="54" t="s">
        <v>3</v>
      </c>
      <c r="AD78" s="55"/>
      <c r="AE78" s="55"/>
      <c r="AF78" s="55"/>
      <c r="AG78" s="56"/>
      <c r="AH78" s="51" t="s">
        <v>116</v>
      </c>
      <c r="AI78" s="52"/>
      <c r="AJ78" s="52"/>
      <c r="AK78" s="52"/>
      <c r="AL78" s="53"/>
      <c r="AM78" s="36" t="s">
        <v>5</v>
      </c>
      <c r="AN78" s="37"/>
      <c r="AO78" s="37"/>
      <c r="AP78" s="37"/>
      <c r="AQ78" s="38"/>
      <c r="AR78" s="36" t="s">
        <v>4</v>
      </c>
      <c r="AS78" s="37"/>
      <c r="AT78" s="37"/>
      <c r="AU78" s="37"/>
      <c r="AV78" s="38"/>
      <c r="AW78" s="36" t="s">
        <v>3</v>
      </c>
      <c r="AX78" s="37"/>
      <c r="AY78" s="37"/>
      <c r="AZ78" s="37"/>
      <c r="BA78" s="38"/>
      <c r="BB78" s="51" t="s">
        <v>116</v>
      </c>
      <c r="BC78" s="52"/>
      <c r="BD78" s="52"/>
      <c r="BE78" s="52"/>
      <c r="BF78" s="53"/>
      <c r="BG78" s="36" t="s">
        <v>96</v>
      </c>
      <c r="BH78" s="37"/>
      <c r="BI78" s="37"/>
      <c r="BJ78" s="37"/>
      <c r="BK78" s="38"/>
    </row>
    <row r="79" spans="1:79" ht="12.75" customHeight="1">
      <c r="A79" s="36">
        <v>1</v>
      </c>
      <c r="B79" s="37"/>
      <c r="C79" s="37"/>
      <c r="D79" s="38"/>
      <c r="E79" s="36">
        <v>2</v>
      </c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8"/>
      <c r="X79" s="36">
        <v>3</v>
      </c>
      <c r="Y79" s="37"/>
      <c r="Z79" s="37"/>
      <c r="AA79" s="37"/>
      <c r="AB79" s="38"/>
      <c r="AC79" s="36">
        <v>4</v>
      </c>
      <c r="AD79" s="37"/>
      <c r="AE79" s="37"/>
      <c r="AF79" s="37"/>
      <c r="AG79" s="38"/>
      <c r="AH79" s="36">
        <v>5</v>
      </c>
      <c r="AI79" s="37"/>
      <c r="AJ79" s="37"/>
      <c r="AK79" s="37"/>
      <c r="AL79" s="38"/>
      <c r="AM79" s="36">
        <v>6</v>
      </c>
      <c r="AN79" s="37"/>
      <c r="AO79" s="37"/>
      <c r="AP79" s="37"/>
      <c r="AQ79" s="38"/>
      <c r="AR79" s="36">
        <v>7</v>
      </c>
      <c r="AS79" s="37"/>
      <c r="AT79" s="37"/>
      <c r="AU79" s="37"/>
      <c r="AV79" s="38"/>
      <c r="AW79" s="36">
        <v>8</v>
      </c>
      <c r="AX79" s="37"/>
      <c r="AY79" s="37"/>
      <c r="AZ79" s="37"/>
      <c r="BA79" s="38"/>
      <c r="BB79" s="36">
        <v>9</v>
      </c>
      <c r="BC79" s="37"/>
      <c r="BD79" s="37"/>
      <c r="BE79" s="37"/>
      <c r="BF79" s="38"/>
      <c r="BG79" s="36">
        <v>10</v>
      </c>
      <c r="BH79" s="37"/>
      <c r="BI79" s="37"/>
      <c r="BJ79" s="37"/>
      <c r="BK79" s="38"/>
    </row>
    <row r="80" spans="1:79" s="1" customFormat="1" ht="12.75" hidden="1" customHeight="1">
      <c r="A80" s="39" t="s">
        <v>64</v>
      </c>
      <c r="B80" s="40"/>
      <c r="C80" s="40"/>
      <c r="D80" s="41"/>
      <c r="E80" s="39" t="s">
        <v>57</v>
      </c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1"/>
      <c r="X80" s="67" t="s">
        <v>60</v>
      </c>
      <c r="Y80" s="68"/>
      <c r="Z80" s="68"/>
      <c r="AA80" s="68"/>
      <c r="AB80" s="69"/>
      <c r="AC80" s="67" t="s">
        <v>61</v>
      </c>
      <c r="AD80" s="68"/>
      <c r="AE80" s="68"/>
      <c r="AF80" s="68"/>
      <c r="AG80" s="69"/>
      <c r="AH80" s="39" t="s">
        <v>94</v>
      </c>
      <c r="AI80" s="40"/>
      <c r="AJ80" s="40"/>
      <c r="AK80" s="40"/>
      <c r="AL80" s="41"/>
      <c r="AM80" s="47" t="s">
        <v>171</v>
      </c>
      <c r="AN80" s="48"/>
      <c r="AO80" s="48"/>
      <c r="AP80" s="48"/>
      <c r="AQ80" s="49"/>
      <c r="AR80" s="39" t="s">
        <v>62</v>
      </c>
      <c r="AS80" s="40"/>
      <c r="AT80" s="40"/>
      <c r="AU80" s="40"/>
      <c r="AV80" s="41"/>
      <c r="AW80" s="39" t="s">
        <v>63</v>
      </c>
      <c r="AX80" s="40"/>
      <c r="AY80" s="40"/>
      <c r="AZ80" s="40"/>
      <c r="BA80" s="41"/>
      <c r="BB80" s="39" t="s">
        <v>95</v>
      </c>
      <c r="BC80" s="40"/>
      <c r="BD80" s="40"/>
      <c r="BE80" s="40"/>
      <c r="BF80" s="41"/>
      <c r="BG80" s="47" t="s">
        <v>171</v>
      </c>
      <c r="BH80" s="48"/>
      <c r="BI80" s="48"/>
      <c r="BJ80" s="48"/>
      <c r="BK80" s="49"/>
      <c r="CA80" t="s">
        <v>29</v>
      </c>
    </row>
    <row r="81" spans="1:79" s="98" customFormat="1" ht="12.75" customHeight="1">
      <c r="A81" s="88">
        <v>2111</v>
      </c>
      <c r="B81" s="89"/>
      <c r="C81" s="89"/>
      <c r="D81" s="90"/>
      <c r="E81" s="91" t="s">
        <v>176</v>
      </c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  <c r="V81" s="92"/>
      <c r="W81" s="93"/>
      <c r="X81" s="95">
        <v>4124874</v>
      </c>
      <c r="Y81" s="96"/>
      <c r="Z81" s="96"/>
      <c r="AA81" s="96"/>
      <c r="AB81" s="97"/>
      <c r="AC81" s="95">
        <v>0</v>
      </c>
      <c r="AD81" s="96"/>
      <c r="AE81" s="96"/>
      <c r="AF81" s="96"/>
      <c r="AG81" s="97"/>
      <c r="AH81" s="95">
        <v>0</v>
      </c>
      <c r="AI81" s="96"/>
      <c r="AJ81" s="96"/>
      <c r="AK81" s="96"/>
      <c r="AL81" s="97"/>
      <c r="AM81" s="95">
        <f>IF(ISNUMBER(X81),X81,0)+IF(ISNUMBER(AC81),AC81,0)</f>
        <v>4124874</v>
      </c>
      <c r="AN81" s="96"/>
      <c r="AO81" s="96"/>
      <c r="AP81" s="96"/>
      <c r="AQ81" s="97"/>
      <c r="AR81" s="95">
        <v>4406157</v>
      </c>
      <c r="AS81" s="96"/>
      <c r="AT81" s="96"/>
      <c r="AU81" s="96"/>
      <c r="AV81" s="97"/>
      <c r="AW81" s="95">
        <v>0</v>
      </c>
      <c r="AX81" s="96"/>
      <c r="AY81" s="96"/>
      <c r="AZ81" s="96"/>
      <c r="BA81" s="97"/>
      <c r="BB81" s="95">
        <v>0</v>
      </c>
      <c r="BC81" s="96"/>
      <c r="BD81" s="96"/>
      <c r="BE81" s="96"/>
      <c r="BF81" s="97"/>
      <c r="BG81" s="94">
        <f>IF(ISNUMBER(AR81),AR81,0)+IF(ISNUMBER(AW81),AW81,0)</f>
        <v>4406157</v>
      </c>
      <c r="BH81" s="94"/>
      <c r="BI81" s="94"/>
      <c r="BJ81" s="94"/>
      <c r="BK81" s="94"/>
      <c r="CA81" s="98" t="s">
        <v>30</v>
      </c>
    </row>
    <row r="82" spans="1:79" s="98" customFormat="1" ht="12.75" customHeight="1">
      <c r="A82" s="88">
        <v>2120</v>
      </c>
      <c r="B82" s="89"/>
      <c r="C82" s="89"/>
      <c r="D82" s="90"/>
      <c r="E82" s="91" t="s">
        <v>177</v>
      </c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  <c r="V82" s="92"/>
      <c r="W82" s="93"/>
      <c r="X82" s="95">
        <v>907472</v>
      </c>
      <c r="Y82" s="96"/>
      <c r="Z82" s="96"/>
      <c r="AA82" s="96"/>
      <c r="AB82" s="97"/>
      <c r="AC82" s="95">
        <v>0</v>
      </c>
      <c r="AD82" s="96"/>
      <c r="AE82" s="96"/>
      <c r="AF82" s="96"/>
      <c r="AG82" s="97"/>
      <c r="AH82" s="95">
        <v>0</v>
      </c>
      <c r="AI82" s="96"/>
      <c r="AJ82" s="96"/>
      <c r="AK82" s="96"/>
      <c r="AL82" s="97"/>
      <c r="AM82" s="95">
        <f>IF(ISNUMBER(X82),X82,0)+IF(ISNUMBER(AC82),AC82,0)</f>
        <v>907472</v>
      </c>
      <c r="AN82" s="96"/>
      <c r="AO82" s="96"/>
      <c r="AP82" s="96"/>
      <c r="AQ82" s="97"/>
      <c r="AR82" s="95">
        <v>969355</v>
      </c>
      <c r="AS82" s="96"/>
      <c r="AT82" s="96"/>
      <c r="AU82" s="96"/>
      <c r="AV82" s="97"/>
      <c r="AW82" s="95">
        <v>0</v>
      </c>
      <c r="AX82" s="96"/>
      <c r="AY82" s="96"/>
      <c r="AZ82" s="96"/>
      <c r="BA82" s="97"/>
      <c r="BB82" s="95">
        <v>0</v>
      </c>
      <c r="BC82" s="96"/>
      <c r="BD82" s="96"/>
      <c r="BE82" s="96"/>
      <c r="BF82" s="97"/>
      <c r="BG82" s="94">
        <f>IF(ISNUMBER(AR82),AR82,0)+IF(ISNUMBER(AW82),AW82,0)</f>
        <v>969355</v>
      </c>
      <c r="BH82" s="94"/>
      <c r="BI82" s="94"/>
      <c r="BJ82" s="94"/>
      <c r="BK82" s="94"/>
    </row>
    <row r="83" spans="1:79" s="98" customFormat="1" ht="12.75" customHeight="1">
      <c r="A83" s="88">
        <v>2210</v>
      </c>
      <c r="B83" s="89"/>
      <c r="C83" s="89"/>
      <c r="D83" s="90"/>
      <c r="E83" s="91" t="s">
        <v>178</v>
      </c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3"/>
      <c r="X83" s="95">
        <v>0</v>
      </c>
      <c r="Y83" s="96"/>
      <c r="Z83" s="96"/>
      <c r="AA83" s="96"/>
      <c r="AB83" s="97"/>
      <c r="AC83" s="95">
        <v>1845</v>
      </c>
      <c r="AD83" s="96"/>
      <c r="AE83" s="96"/>
      <c r="AF83" s="96"/>
      <c r="AG83" s="97"/>
      <c r="AH83" s="95">
        <v>0</v>
      </c>
      <c r="AI83" s="96"/>
      <c r="AJ83" s="96"/>
      <c r="AK83" s="96"/>
      <c r="AL83" s="97"/>
      <c r="AM83" s="95">
        <f>IF(ISNUMBER(X83),X83,0)+IF(ISNUMBER(AC83),AC83,0)</f>
        <v>1845</v>
      </c>
      <c r="AN83" s="96"/>
      <c r="AO83" s="96"/>
      <c r="AP83" s="96"/>
      <c r="AQ83" s="97"/>
      <c r="AR83" s="95">
        <v>0</v>
      </c>
      <c r="AS83" s="96"/>
      <c r="AT83" s="96"/>
      <c r="AU83" s="96"/>
      <c r="AV83" s="97"/>
      <c r="AW83" s="95">
        <v>1937</v>
      </c>
      <c r="AX83" s="96"/>
      <c r="AY83" s="96"/>
      <c r="AZ83" s="96"/>
      <c r="BA83" s="97"/>
      <c r="BB83" s="95">
        <v>0</v>
      </c>
      <c r="BC83" s="96"/>
      <c r="BD83" s="96"/>
      <c r="BE83" s="96"/>
      <c r="BF83" s="97"/>
      <c r="BG83" s="94">
        <f>IF(ISNUMBER(AR83),AR83,0)+IF(ISNUMBER(AW83),AW83,0)</f>
        <v>1937</v>
      </c>
      <c r="BH83" s="94"/>
      <c r="BI83" s="94"/>
      <c r="BJ83" s="94"/>
      <c r="BK83" s="94"/>
    </row>
    <row r="84" spans="1:79" s="98" customFormat="1" ht="12.75" customHeight="1">
      <c r="A84" s="88">
        <v>2220</v>
      </c>
      <c r="B84" s="89"/>
      <c r="C84" s="89"/>
      <c r="D84" s="90"/>
      <c r="E84" s="91" t="s">
        <v>179</v>
      </c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  <c r="V84" s="92"/>
      <c r="W84" s="93"/>
      <c r="X84" s="95">
        <v>1938</v>
      </c>
      <c r="Y84" s="96"/>
      <c r="Z84" s="96"/>
      <c r="AA84" s="96"/>
      <c r="AB84" s="97"/>
      <c r="AC84" s="95">
        <v>0</v>
      </c>
      <c r="AD84" s="96"/>
      <c r="AE84" s="96"/>
      <c r="AF84" s="96"/>
      <c r="AG84" s="97"/>
      <c r="AH84" s="95">
        <v>0</v>
      </c>
      <c r="AI84" s="96"/>
      <c r="AJ84" s="96"/>
      <c r="AK84" s="96"/>
      <c r="AL84" s="97"/>
      <c r="AM84" s="95">
        <f>IF(ISNUMBER(X84),X84,0)+IF(ISNUMBER(AC84),AC84,0)</f>
        <v>1938</v>
      </c>
      <c r="AN84" s="96"/>
      <c r="AO84" s="96"/>
      <c r="AP84" s="96"/>
      <c r="AQ84" s="97"/>
      <c r="AR84" s="95">
        <v>1938</v>
      </c>
      <c r="AS84" s="96"/>
      <c r="AT84" s="96"/>
      <c r="AU84" s="96"/>
      <c r="AV84" s="97"/>
      <c r="AW84" s="95">
        <v>0</v>
      </c>
      <c r="AX84" s="96"/>
      <c r="AY84" s="96"/>
      <c r="AZ84" s="96"/>
      <c r="BA84" s="97"/>
      <c r="BB84" s="95">
        <v>0</v>
      </c>
      <c r="BC84" s="96"/>
      <c r="BD84" s="96"/>
      <c r="BE84" s="96"/>
      <c r="BF84" s="97"/>
      <c r="BG84" s="94">
        <f>IF(ISNUMBER(AR84),AR84,0)+IF(ISNUMBER(AW84),AW84,0)</f>
        <v>1938</v>
      </c>
      <c r="BH84" s="94"/>
      <c r="BI84" s="94"/>
      <c r="BJ84" s="94"/>
      <c r="BK84" s="94"/>
    </row>
    <row r="85" spans="1:79" s="98" customFormat="1" ht="12.75" customHeight="1">
      <c r="A85" s="88">
        <v>2240</v>
      </c>
      <c r="B85" s="89"/>
      <c r="C85" s="89"/>
      <c r="D85" s="90"/>
      <c r="E85" s="91" t="s">
        <v>180</v>
      </c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  <c r="V85" s="92"/>
      <c r="W85" s="93"/>
      <c r="X85" s="95">
        <v>70401</v>
      </c>
      <c r="Y85" s="96"/>
      <c r="Z85" s="96"/>
      <c r="AA85" s="96"/>
      <c r="AB85" s="97"/>
      <c r="AC85" s="95">
        <v>0</v>
      </c>
      <c r="AD85" s="96"/>
      <c r="AE85" s="96"/>
      <c r="AF85" s="96"/>
      <c r="AG85" s="97"/>
      <c r="AH85" s="95">
        <v>0</v>
      </c>
      <c r="AI85" s="96"/>
      <c r="AJ85" s="96"/>
      <c r="AK85" s="96"/>
      <c r="AL85" s="97"/>
      <c r="AM85" s="95">
        <f>IF(ISNUMBER(X85),X85,0)+IF(ISNUMBER(AC85),AC85,0)</f>
        <v>70401</v>
      </c>
      <c r="AN85" s="96"/>
      <c r="AO85" s="96"/>
      <c r="AP85" s="96"/>
      <c r="AQ85" s="97"/>
      <c r="AR85" s="95">
        <v>70401</v>
      </c>
      <c r="AS85" s="96"/>
      <c r="AT85" s="96"/>
      <c r="AU85" s="96"/>
      <c r="AV85" s="97"/>
      <c r="AW85" s="95">
        <v>0</v>
      </c>
      <c r="AX85" s="96"/>
      <c r="AY85" s="96"/>
      <c r="AZ85" s="96"/>
      <c r="BA85" s="97"/>
      <c r="BB85" s="95">
        <v>0</v>
      </c>
      <c r="BC85" s="96"/>
      <c r="BD85" s="96"/>
      <c r="BE85" s="96"/>
      <c r="BF85" s="97"/>
      <c r="BG85" s="94">
        <f>IF(ISNUMBER(AR85),AR85,0)+IF(ISNUMBER(AW85),AW85,0)</f>
        <v>70401</v>
      </c>
      <c r="BH85" s="94"/>
      <c r="BI85" s="94"/>
      <c r="BJ85" s="94"/>
      <c r="BK85" s="94"/>
    </row>
    <row r="86" spans="1:79" s="98" customFormat="1" ht="12.75" customHeight="1">
      <c r="A86" s="88">
        <v>2250</v>
      </c>
      <c r="B86" s="89"/>
      <c r="C86" s="89"/>
      <c r="D86" s="90"/>
      <c r="E86" s="91" t="s">
        <v>181</v>
      </c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  <c r="V86" s="92"/>
      <c r="W86" s="93"/>
      <c r="X86" s="95">
        <v>20570</v>
      </c>
      <c r="Y86" s="96"/>
      <c r="Z86" s="96"/>
      <c r="AA86" s="96"/>
      <c r="AB86" s="97"/>
      <c r="AC86" s="95">
        <v>0</v>
      </c>
      <c r="AD86" s="96"/>
      <c r="AE86" s="96"/>
      <c r="AF86" s="96"/>
      <c r="AG86" s="97"/>
      <c r="AH86" s="95">
        <v>0</v>
      </c>
      <c r="AI86" s="96"/>
      <c r="AJ86" s="96"/>
      <c r="AK86" s="96"/>
      <c r="AL86" s="97"/>
      <c r="AM86" s="95">
        <f>IF(ISNUMBER(X86),X86,0)+IF(ISNUMBER(AC86),AC86,0)</f>
        <v>20570</v>
      </c>
      <c r="AN86" s="96"/>
      <c r="AO86" s="96"/>
      <c r="AP86" s="96"/>
      <c r="AQ86" s="97"/>
      <c r="AR86" s="95">
        <v>20570</v>
      </c>
      <c r="AS86" s="96"/>
      <c r="AT86" s="96"/>
      <c r="AU86" s="96"/>
      <c r="AV86" s="97"/>
      <c r="AW86" s="95">
        <v>0</v>
      </c>
      <c r="AX86" s="96"/>
      <c r="AY86" s="96"/>
      <c r="AZ86" s="96"/>
      <c r="BA86" s="97"/>
      <c r="BB86" s="95">
        <v>0</v>
      </c>
      <c r="BC86" s="96"/>
      <c r="BD86" s="96"/>
      <c r="BE86" s="96"/>
      <c r="BF86" s="97"/>
      <c r="BG86" s="94">
        <f>IF(ISNUMBER(AR86),AR86,0)+IF(ISNUMBER(AW86),AW86,0)</f>
        <v>20570</v>
      </c>
      <c r="BH86" s="94"/>
      <c r="BI86" s="94"/>
      <c r="BJ86" s="94"/>
      <c r="BK86" s="94"/>
    </row>
    <row r="87" spans="1:79" s="98" customFormat="1" ht="12.75" customHeight="1">
      <c r="A87" s="88">
        <v>2272</v>
      </c>
      <c r="B87" s="89"/>
      <c r="C87" s="89"/>
      <c r="D87" s="90"/>
      <c r="E87" s="91" t="s">
        <v>182</v>
      </c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  <c r="V87" s="92"/>
      <c r="W87" s="93"/>
      <c r="X87" s="95">
        <v>13027</v>
      </c>
      <c r="Y87" s="96"/>
      <c r="Z87" s="96"/>
      <c r="AA87" s="96"/>
      <c r="AB87" s="97"/>
      <c r="AC87" s="95">
        <v>0</v>
      </c>
      <c r="AD87" s="96"/>
      <c r="AE87" s="96"/>
      <c r="AF87" s="96"/>
      <c r="AG87" s="97"/>
      <c r="AH87" s="95">
        <v>0</v>
      </c>
      <c r="AI87" s="96"/>
      <c r="AJ87" s="96"/>
      <c r="AK87" s="96"/>
      <c r="AL87" s="97"/>
      <c r="AM87" s="95">
        <f>IF(ISNUMBER(X87),X87,0)+IF(ISNUMBER(AC87),AC87,0)</f>
        <v>13027</v>
      </c>
      <c r="AN87" s="96"/>
      <c r="AO87" s="96"/>
      <c r="AP87" s="96"/>
      <c r="AQ87" s="97"/>
      <c r="AR87" s="95">
        <v>13770</v>
      </c>
      <c r="AS87" s="96"/>
      <c r="AT87" s="96"/>
      <c r="AU87" s="96"/>
      <c r="AV87" s="97"/>
      <c r="AW87" s="95">
        <v>0</v>
      </c>
      <c r="AX87" s="96"/>
      <c r="AY87" s="96"/>
      <c r="AZ87" s="96"/>
      <c r="BA87" s="97"/>
      <c r="BB87" s="95">
        <v>0</v>
      </c>
      <c r="BC87" s="96"/>
      <c r="BD87" s="96"/>
      <c r="BE87" s="96"/>
      <c r="BF87" s="97"/>
      <c r="BG87" s="94">
        <f>IF(ISNUMBER(AR87),AR87,0)+IF(ISNUMBER(AW87),AW87,0)</f>
        <v>13770</v>
      </c>
      <c r="BH87" s="94"/>
      <c r="BI87" s="94"/>
      <c r="BJ87" s="94"/>
      <c r="BK87" s="94"/>
    </row>
    <row r="88" spans="1:79" s="98" customFormat="1" ht="12.75" customHeight="1">
      <c r="A88" s="88">
        <v>2273</v>
      </c>
      <c r="B88" s="89"/>
      <c r="C88" s="89"/>
      <c r="D88" s="90"/>
      <c r="E88" s="91" t="s">
        <v>183</v>
      </c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  <c r="V88" s="92"/>
      <c r="W88" s="93"/>
      <c r="X88" s="95">
        <v>94431</v>
      </c>
      <c r="Y88" s="96"/>
      <c r="Z88" s="96"/>
      <c r="AA88" s="96"/>
      <c r="AB88" s="97"/>
      <c r="AC88" s="95">
        <v>0</v>
      </c>
      <c r="AD88" s="96"/>
      <c r="AE88" s="96"/>
      <c r="AF88" s="96"/>
      <c r="AG88" s="97"/>
      <c r="AH88" s="95">
        <v>0</v>
      </c>
      <c r="AI88" s="96"/>
      <c r="AJ88" s="96"/>
      <c r="AK88" s="96"/>
      <c r="AL88" s="97"/>
      <c r="AM88" s="95">
        <f>IF(ISNUMBER(X88),X88,0)+IF(ISNUMBER(AC88),AC88,0)</f>
        <v>94431</v>
      </c>
      <c r="AN88" s="96"/>
      <c r="AO88" s="96"/>
      <c r="AP88" s="96"/>
      <c r="AQ88" s="97"/>
      <c r="AR88" s="95">
        <v>99813</v>
      </c>
      <c r="AS88" s="96"/>
      <c r="AT88" s="96"/>
      <c r="AU88" s="96"/>
      <c r="AV88" s="97"/>
      <c r="AW88" s="95">
        <v>0</v>
      </c>
      <c r="AX88" s="96"/>
      <c r="AY88" s="96"/>
      <c r="AZ88" s="96"/>
      <c r="BA88" s="97"/>
      <c r="BB88" s="95">
        <v>0</v>
      </c>
      <c r="BC88" s="96"/>
      <c r="BD88" s="96"/>
      <c r="BE88" s="96"/>
      <c r="BF88" s="97"/>
      <c r="BG88" s="94">
        <f>IF(ISNUMBER(AR88),AR88,0)+IF(ISNUMBER(AW88),AW88,0)</f>
        <v>99813</v>
      </c>
      <c r="BH88" s="94"/>
      <c r="BI88" s="94"/>
      <c r="BJ88" s="94"/>
      <c r="BK88" s="94"/>
    </row>
    <row r="89" spans="1:79" s="98" customFormat="1" ht="12.75" customHeight="1">
      <c r="A89" s="88">
        <v>2274</v>
      </c>
      <c r="B89" s="89"/>
      <c r="C89" s="89"/>
      <c r="D89" s="90"/>
      <c r="E89" s="91" t="s">
        <v>184</v>
      </c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  <c r="V89" s="92"/>
      <c r="W89" s="93"/>
      <c r="X89" s="95">
        <v>292114</v>
      </c>
      <c r="Y89" s="96"/>
      <c r="Z89" s="96"/>
      <c r="AA89" s="96"/>
      <c r="AB89" s="97"/>
      <c r="AC89" s="95">
        <v>0</v>
      </c>
      <c r="AD89" s="96"/>
      <c r="AE89" s="96"/>
      <c r="AF89" s="96"/>
      <c r="AG89" s="97"/>
      <c r="AH89" s="95">
        <v>0</v>
      </c>
      <c r="AI89" s="96"/>
      <c r="AJ89" s="96"/>
      <c r="AK89" s="96"/>
      <c r="AL89" s="97"/>
      <c r="AM89" s="95">
        <f>IF(ISNUMBER(X89),X89,0)+IF(ISNUMBER(AC89),AC89,0)</f>
        <v>292114</v>
      </c>
      <c r="AN89" s="96"/>
      <c r="AO89" s="96"/>
      <c r="AP89" s="96"/>
      <c r="AQ89" s="97"/>
      <c r="AR89" s="95">
        <v>308764</v>
      </c>
      <c r="AS89" s="96"/>
      <c r="AT89" s="96"/>
      <c r="AU89" s="96"/>
      <c r="AV89" s="97"/>
      <c r="AW89" s="95">
        <v>0</v>
      </c>
      <c r="AX89" s="96"/>
      <c r="AY89" s="96"/>
      <c r="AZ89" s="96"/>
      <c r="BA89" s="97"/>
      <c r="BB89" s="95">
        <v>0</v>
      </c>
      <c r="BC89" s="96"/>
      <c r="BD89" s="96"/>
      <c r="BE89" s="96"/>
      <c r="BF89" s="97"/>
      <c r="BG89" s="94">
        <f>IF(ISNUMBER(AR89),AR89,0)+IF(ISNUMBER(AW89),AW89,0)</f>
        <v>308764</v>
      </c>
      <c r="BH89" s="94"/>
      <c r="BI89" s="94"/>
      <c r="BJ89" s="94"/>
      <c r="BK89" s="94"/>
    </row>
    <row r="90" spans="1:79" s="98" customFormat="1" ht="25.5" customHeight="1">
      <c r="A90" s="88">
        <v>2282</v>
      </c>
      <c r="B90" s="89"/>
      <c r="C90" s="89"/>
      <c r="D90" s="90"/>
      <c r="E90" s="91" t="s">
        <v>185</v>
      </c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  <c r="V90" s="92"/>
      <c r="W90" s="93"/>
      <c r="X90" s="95">
        <v>5608</v>
      </c>
      <c r="Y90" s="96"/>
      <c r="Z90" s="96"/>
      <c r="AA90" s="96"/>
      <c r="AB90" s="97"/>
      <c r="AC90" s="95">
        <v>0</v>
      </c>
      <c r="AD90" s="96"/>
      <c r="AE90" s="96"/>
      <c r="AF90" s="96"/>
      <c r="AG90" s="97"/>
      <c r="AH90" s="95">
        <v>0</v>
      </c>
      <c r="AI90" s="96"/>
      <c r="AJ90" s="96"/>
      <c r="AK90" s="96"/>
      <c r="AL90" s="97"/>
      <c r="AM90" s="95">
        <f>IF(ISNUMBER(X90),X90,0)+IF(ISNUMBER(AC90),AC90,0)</f>
        <v>5608</v>
      </c>
      <c r="AN90" s="96"/>
      <c r="AO90" s="96"/>
      <c r="AP90" s="96"/>
      <c r="AQ90" s="97"/>
      <c r="AR90" s="95">
        <v>5608</v>
      </c>
      <c r="AS90" s="96"/>
      <c r="AT90" s="96"/>
      <c r="AU90" s="96"/>
      <c r="AV90" s="97"/>
      <c r="AW90" s="95">
        <v>0</v>
      </c>
      <c r="AX90" s="96"/>
      <c r="AY90" s="96"/>
      <c r="AZ90" s="96"/>
      <c r="BA90" s="97"/>
      <c r="BB90" s="95">
        <v>0</v>
      </c>
      <c r="BC90" s="96"/>
      <c r="BD90" s="96"/>
      <c r="BE90" s="96"/>
      <c r="BF90" s="97"/>
      <c r="BG90" s="94">
        <f>IF(ISNUMBER(AR90),AR90,0)+IF(ISNUMBER(AW90),AW90,0)</f>
        <v>5608</v>
      </c>
      <c r="BH90" s="94"/>
      <c r="BI90" s="94"/>
      <c r="BJ90" s="94"/>
      <c r="BK90" s="94"/>
    </row>
    <row r="91" spans="1:79" s="98" customFormat="1" ht="12.75" customHeight="1">
      <c r="A91" s="88">
        <v>2800</v>
      </c>
      <c r="B91" s="89"/>
      <c r="C91" s="89"/>
      <c r="D91" s="90"/>
      <c r="E91" s="91" t="s">
        <v>186</v>
      </c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  <c r="W91" s="93"/>
      <c r="X91" s="95">
        <v>0</v>
      </c>
      <c r="Y91" s="96"/>
      <c r="Z91" s="96"/>
      <c r="AA91" s="96"/>
      <c r="AB91" s="97"/>
      <c r="AC91" s="95">
        <v>2176</v>
      </c>
      <c r="AD91" s="96"/>
      <c r="AE91" s="96"/>
      <c r="AF91" s="96"/>
      <c r="AG91" s="97"/>
      <c r="AH91" s="95">
        <v>0</v>
      </c>
      <c r="AI91" s="96"/>
      <c r="AJ91" s="96"/>
      <c r="AK91" s="96"/>
      <c r="AL91" s="97"/>
      <c r="AM91" s="95">
        <f>IF(ISNUMBER(X91),X91,0)+IF(ISNUMBER(AC91),AC91,0)</f>
        <v>2176</v>
      </c>
      <c r="AN91" s="96"/>
      <c r="AO91" s="96"/>
      <c r="AP91" s="96"/>
      <c r="AQ91" s="97"/>
      <c r="AR91" s="95">
        <v>0</v>
      </c>
      <c r="AS91" s="96"/>
      <c r="AT91" s="96"/>
      <c r="AU91" s="96"/>
      <c r="AV91" s="97"/>
      <c r="AW91" s="95">
        <v>2268</v>
      </c>
      <c r="AX91" s="96"/>
      <c r="AY91" s="96"/>
      <c r="AZ91" s="96"/>
      <c r="BA91" s="97"/>
      <c r="BB91" s="95">
        <v>0</v>
      </c>
      <c r="BC91" s="96"/>
      <c r="BD91" s="96"/>
      <c r="BE91" s="96"/>
      <c r="BF91" s="97"/>
      <c r="BG91" s="94">
        <f>IF(ISNUMBER(AR91),AR91,0)+IF(ISNUMBER(AW91),AW91,0)</f>
        <v>2268</v>
      </c>
      <c r="BH91" s="94"/>
      <c r="BI91" s="94"/>
      <c r="BJ91" s="94"/>
      <c r="BK91" s="94"/>
    </row>
    <row r="92" spans="1:79" s="6" customFormat="1" ht="12.75" customHeight="1">
      <c r="A92" s="85"/>
      <c r="B92" s="86"/>
      <c r="C92" s="86"/>
      <c r="D92" s="87"/>
      <c r="E92" s="99" t="s">
        <v>147</v>
      </c>
      <c r="F92" s="100"/>
      <c r="G92" s="100"/>
      <c r="H92" s="100"/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00"/>
      <c r="W92" s="101"/>
      <c r="X92" s="103">
        <v>5530435</v>
      </c>
      <c r="Y92" s="104"/>
      <c r="Z92" s="104"/>
      <c r="AA92" s="104"/>
      <c r="AB92" s="105"/>
      <c r="AC92" s="103">
        <v>4021</v>
      </c>
      <c r="AD92" s="104"/>
      <c r="AE92" s="104"/>
      <c r="AF92" s="104"/>
      <c r="AG92" s="105"/>
      <c r="AH92" s="103">
        <v>0</v>
      </c>
      <c r="AI92" s="104"/>
      <c r="AJ92" s="104"/>
      <c r="AK92" s="104"/>
      <c r="AL92" s="105"/>
      <c r="AM92" s="103">
        <f>IF(ISNUMBER(X92),X92,0)+IF(ISNUMBER(AC92),AC92,0)</f>
        <v>5534456</v>
      </c>
      <c r="AN92" s="104"/>
      <c r="AO92" s="104"/>
      <c r="AP92" s="104"/>
      <c r="AQ92" s="105"/>
      <c r="AR92" s="103">
        <v>5896376</v>
      </c>
      <c r="AS92" s="104"/>
      <c r="AT92" s="104"/>
      <c r="AU92" s="104"/>
      <c r="AV92" s="105"/>
      <c r="AW92" s="103">
        <v>4205</v>
      </c>
      <c r="AX92" s="104"/>
      <c r="AY92" s="104"/>
      <c r="AZ92" s="104"/>
      <c r="BA92" s="105"/>
      <c r="BB92" s="103">
        <v>0</v>
      </c>
      <c r="BC92" s="104"/>
      <c r="BD92" s="104"/>
      <c r="BE92" s="104"/>
      <c r="BF92" s="105"/>
      <c r="BG92" s="102">
        <f>IF(ISNUMBER(AR92),AR92,0)+IF(ISNUMBER(AW92),AW92,0)</f>
        <v>5900581</v>
      </c>
      <c r="BH92" s="102"/>
      <c r="BI92" s="102"/>
      <c r="BJ92" s="102"/>
      <c r="BK92" s="102"/>
    </row>
    <row r="94" spans="1:79" ht="14.25" customHeight="1">
      <c r="A94" s="29" t="s">
        <v>276</v>
      </c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</row>
    <row r="95" spans="1:79" ht="15" customHeight="1">
      <c r="A95" s="44" t="s">
        <v>247</v>
      </c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</row>
    <row r="96" spans="1:79" ht="23.1" customHeight="1">
      <c r="A96" s="61" t="s">
        <v>119</v>
      </c>
      <c r="B96" s="62"/>
      <c r="C96" s="62"/>
      <c r="D96" s="62"/>
      <c r="E96" s="63"/>
      <c r="F96" s="54" t="s">
        <v>19</v>
      </c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6"/>
      <c r="X96" s="27" t="s">
        <v>269</v>
      </c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  <c r="AO96" s="27"/>
      <c r="AP96" s="27"/>
      <c r="AQ96" s="27"/>
      <c r="AR96" s="36" t="s">
        <v>274</v>
      </c>
      <c r="AS96" s="37"/>
      <c r="AT96" s="37"/>
      <c r="AU96" s="37"/>
      <c r="AV96" s="37"/>
      <c r="AW96" s="37"/>
      <c r="AX96" s="37"/>
      <c r="AY96" s="37"/>
      <c r="AZ96" s="37"/>
      <c r="BA96" s="37"/>
      <c r="BB96" s="37"/>
      <c r="BC96" s="37"/>
      <c r="BD96" s="37"/>
      <c r="BE96" s="37"/>
      <c r="BF96" s="37"/>
      <c r="BG96" s="37"/>
      <c r="BH96" s="37"/>
      <c r="BI96" s="37"/>
      <c r="BJ96" s="37"/>
      <c r="BK96" s="38"/>
    </row>
    <row r="97" spans="1:79" ht="53.25" customHeight="1">
      <c r="A97" s="64"/>
      <c r="B97" s="65"/>
      <c r="C97" s="65"/>
      <c r="D97" s="65"/>
      <c r="E97" s="66"/>
      <c r="F97" s="57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9"/>
      <c r="X97" s="36" t="s">
        <v>4</v>
      </c>
      <c r="Y97" s="37"/>
      <c r="Z97" s="37"/>
      <c r="AA97" s="37"/>
      <c r="AB97" s="38"/>
      <c r="AC97" s="36" t="s">
        <v>3</v>
      </c>
      <c r="AD97" s="37"/>
      <c r="AE97" s="37"/>
      <c r="AF97" s="37"/>
      <c r="AG97" s="38"/>
      <c r="AH97" s="51" t="s">
        <v>116</v>
      </c>
      <c r="AI97" s="52"/>
      <c r="AJ97" s="52"/>
      <c r="AK97" s="52"/>
      <c r="AL97" s="53"/>
      <c r="AM97" s="36" t="s">
        <v>5</v>
      </c>
      <c r="AN97" s="37"/>
      <c r="AO97" s="37"/>
      <c r="AP97" s="37"/>
      <c r="AQ97" s="38"/>
      <c r="AR97" s="36" t="s">
        <v>4</v>
      </c>
      <c r="AS97" s="37"/>
      <c r="AT97" s="37"/>
      <c r="AU97" s="37"/>
      <c r="AV97" s="38"/>
      <c r="AW97" s="36" t="s">
        <v>3</v>
      </c>
      <c r="AX97" s="37"/>
      <c r="AY97" s="37"/>
      <c r="AZ97" s="37"/>
      <c r="BA97" s="38"/>
      <c r="BB97" s="73" t="s">
        <v>116</v>
      </c>
      <c r="BC97" s="73"/>
      <c r="BD97" s="73"/>
      <c r="BE97" s="73"/>
      <c r="BF97" s="73"/>
      <c r="BG97" s="36" t="s">
        <v>96</v>
      </c>
      <c r="BH97" s="37"/>
      <c r="BI97" s="37"/>
      <c r="BJ97" s="37"/>
      <c r="BK97" s="38"/>
    </row>
    <row r="98" spans="1:79" ht="15" customHeight="1">
      <c r="A98" s="36">
        <v>1</v>
      </c>
      <c r="B98" s="37"/>
      <c r="C98" s="37"/>
      <c r="D98" s="37"/>
      <c r="E98" s="38"/>
      <c r="F98" s="36">
        <v>2</v>
      </c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8"/>
      <c r="X98" s="36">
        <v>3</v>
      </c>
      <c r="Y98" s="37"/>
      <c r="Z98" s="37"/>
      <c r="AA98" s="37"/>
      <c r="AB98" s="38"/>
      <c r="AC98" s="36">
        <v>4</v>
      </c>
      <c r="AD98" s="37"/>
      <c r="AE98" s="37"/>
      <c r="AF98" s="37"/>
      <c r="AG98" s="38"/>
      <c r="AH98" s="36">
        <v>5</v>
      </c>
      <c r="AI98" s="37"/>
      <c r="AJ98" s="37"/>
      <c r="AK98" s="37"/>
      <c r="AL98" s="38"/>
      <c r="AM98" s="36">
        <v>6</v>
      </c>
      <c r="AN98" s="37"/>
      <c r="AO98" s="37"/>
      <c r="AP98" s="37"/>
      <c r="AQ98" s="38"/>
      <c r="AR98" s="36">
        <v>7</v>
      </c>
      <c r="AS98" s="37"/>
      <c r="AT98" s="37"/>
      <c r="AU98" s="37"/>
      <c r="AV98" s="38"/>
      <c r="AW98" s="36">
        <v>8</v>
      </c>
      <c r="AX98" s="37"/>
      <c r="AY98" s="37"/>
      <c r="AZ98" s="37"/>
      <c r="BA98" s="38"/>
      <c r="BB98" s="36">
        <v>9</v>
      </c>
      <c r="BC98" s="37"/>
      <c r="BD98" s="37"/>
      <c r="BE98" s="37"/>
      <c r="BF98" s="38"/>
      <c r="BG98" s="36">
        <v>10</v>
      </c>
      <c r="BH98" s="37"/>
      <c r="BI98" s="37"/>
      <c r="BJ98" s="37"/>
      <c r="BK98" s="38"/>
    </row>
    <row r="99" spans="1:79" s="1" customFormat="1" ht="15" hidden="1" customHeight="1">
      <c r="A99" s="39" t="s">
        <v>64</v>
      </c>
      <c r="B99" s="40"/>
      <c r="C99" s="40"/>
      <c r="D99" s="40"/>
      <c r="E99" s="41"/>
      <c r="F99" s="39" t="s">
        <v>57</v>
      </c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1"/>
      <c r="X99" s="39" t="s">
        <v>60</v>
      </c>
      <c r="Y99" s="40"/>
      <c r="Z99" s="40"/>
      <c r="AA99" s="40"/>
      <c r="AB99" s="41"/>
      <c r="AC99" s="39" t="s">
        <v>61</v>
      </c>
      <c r="AD99" s="40"/>
      <c r="AE99" s="40"/>
      <c r="AF99" s="40"/>
      <c r="AG99" s="41"/>
      <c r="AH99" s="39" t="s">
        <v>94</v>
      </c>
      <c r="AI99" s="40"/>
      <c r="AJ99" s="40"/>
      <c r="AK99" s="40"/>
      <c r="AL99" s="41"/>
      <c r="AM99" s="47" t="s">
        <v>171</v>
      </c>
      <c r="AN99" s="48"/>
      <c r="AO99" s="48"/>
      <c r="AP99" s="48"/>
      <c r="AQ99" s="49"/>
      <c r="AR99" s="39" t="s">
        <v>62</v>
      </c>
      <c r="AS99" s="40"/>
      <c r="AT99" s="40"/>
      <c r="AU99" s="40"/>
      <c r="AV99" s="41"/>
      <c r="AW99" s="39" t="s">
        <v>63</v>
      </c>
      <c r="AX99" s="40"/>
      <c r="AY99" s="40"/>
      <c r="AZ99" s="40"/>
      <c r="BA99" s="41"/>
      <c r="BB99" s="39" t="s">
        <v>95</v>
      </c>
      <c r="BC99" s="40"/>
      <c r="BD99" s="40"/>
      <c r="BE99" s="40"/>
      <c r="BF99" s="41"/>
      <c r="BG99" s="47" t="s">
        <v>171</v>
      </c>
      <c r="BH99" s="48"/>
      <c r="BI99" s="48"/>
      <c r="BJ99" s="48"/>
      <c r="BK99" s="49"/>
      <c r="CA99" t="s">
        <v>31</v>
      </c>
    </row>
    <row r="100" spans="1:79" s="6" customFormat="1" ht="12.75" customHeight="1">
      <c r="A100" s="85"/>
      <c r="B100" s="86"/>
      <c r="C100" s="86"/>
      <c r="D100" s="86"/>
      <c r="E100" s="87"/>
      <c r="F100" s="85" t="s">
        <v>147</v>
      </c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6"/>
      <c r="S100" s="86"/>
      <c r="T100" s="86"/>
      <c r="U100" s="86"/>
      <c r="V100" s="86"/>
      <c r="W100" s="87"/>
      <c r="X100" s="106"/>
      <c r="Y100" s="107"/>
      <c r="Z100" s="107"/>
      <c r="AA100" s="107"/>
      <c r="AB100" s="108"/>
      <c r="AC100" s="106"/>
      <c r="AD100" s="107"/>
      <c r="AE100" s="107"/>
      <c r="AF100" s="107"/>
      <c r="AG100" s="108"/>
      <c r="AH100" s="102"/>
      <c r="AI100" s="102"/>
      <c r="AJ100" s="102"/>
      <c r="AK100" s="102"/>
      <c r="AL100" s="102"/>
      <c r="AM100" s="102">
        <f>IF(ISNUMBER(X100),X100,0)+IF(ISNUMBER(AC100),AC100,0)</f>
        <v>0</v>
      </c>
      <c r="AN100" s="102"/>
      <c r="AO100" s="102"/>
      <c r="AP100" s="102"/>
      <c r="AQ100" s="102"/>
      <c r="AR100" s="102"/>
      <c r="AS100" s="102"/>
      <c r="AT100" s="102"/>
      <c r="AU100" s="102"/>
      <c r="AV100" s="102"/>
      <c r="AW100" s="102"/>
      <c r="AX100" s="102"/>
      <c r="AY100" s="102"/>
      <c r="AZ100" s="102"/>
      <c r="BA100" s="102"/>
      <c r="BB100" s="102"/>
      <c r="BC100" s="102"/>
      <c r="BD100" s="102"/>
      <c r="BE100" s="102"/>
      <c r="BF100" s="102"/>
      <c r="BG100" s="102">
        <f>IF(ISNUMBER(AR100),AR100,0)+IF(ISNUMBER(AW100),AW100,0)</f>
        <v>0</v>
      </c>
      <c r="BH100" s="102"/>
      <c r="BI100" s="102"/>
      <c r="BJ100" s="102"/>
      <c r="BK100" s="102"/>
      <c r="CA100" s="6" t="s">
        <v>32</v>
      </c>
    </row>
    <row r="103" spans="1:79" ht="14.25" customHeight="1">
      <c r="A103" s="29" t="s">
        <v>120</v>
      </c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</row>
    <row r="104" spans="1:79" ht="14.25" customHeight="1">
      <c r="A104" s="29" t="s">
        <v>261</v>
      </c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</row>
    <row r="105" spans="1:79" ht="15" customHeight="1">
      <c r="A105" s="44" t="s">
        <v>247</v>
      </c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  <c r="X105" s="44"/>
      <c r="Y105" s="44"/>
      <c r="Z105" s="44"/>
      <c r="AA105" s="44"/>
      <c r="AB105" s="44"/>
      <c r="AC105" s="44"/>
      <c r="AD105" s="44"/>
      <c r="AE105" s="44"/>
      <c r="AF105" s="44"/>
      <c r="AG105" s="44"/>
      <c r="AH105" s="44"/>
      <c r="AI105" s="44"/>
      <c r="AJ105" s="44"/>
      <c r="AK105" s="44"/>
      <c r="AL105" s="44"/>
      <c r="AM105" s="44"/>
      <c r="AN105" s="44"/>
      <c r="AO105" s="44"/>
      <c r="AP105" s="44"/>
      <c r="AQ105" s="44"/>
      <c r="AR105" s="44"/>
      <c r="AS105" s="4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  <c r="BF105" s="44"/>
      <c r="BG105" s="44"/>
      <c r="BH105" s="44"/>
      <c r="BI105" s="44"/>
      <c r="BJ105" s="44"/>
      <c r="BK105" s="44"/>
      <c r="BL105" s="44"/>
      <c r="BM105" s="44"/>
      <c r="BN105" s="44"/>
      <c r="BO105" s="44"/>
      <c r="BP105" s="44"/>
      <c r="BQ105" s="44"/>
      <c r="BR105" s="44"/>
      <c r="BS105" s="44"/>
      <c r="BT105" s="44"/>
      <c r="BU105" s="44"/>
      <c r="BV105" s="44"/>
      <c r="BW105" s="44"/>
      <c r="BX105" s="44"/>
      <c r="BY105" s="44"/>
    </row>
    <row r="106" spans="1:79" ht="23.1" customHeight="1">
      <c r="A106" s="54" t="s">
        <v>6</v>
      </c>
      <c r="B106" s="55"/>
      <c r="C106" s="55"/>
      <c r="D106" s="54" t="s">
        <v>121</v>
      </c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6"/>
      <c r="U106" s="36" t="s">
        <v>248</v>
      </c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8"/>
      <c r="AN106" s="36" t="s">
        <v>251</v>
      </c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8"/>
      <c r="BG106" s="27" t="s">
        <v>258</v>
      </c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</row>
    <row r="107" spans="1:79" ht="52.5" customHeight="1">
      <c r="A107" s="57"/>
      <c r="B107" s="58"/>
      <c r="C107" s="58"/>
      <c r="D107" s="57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9"/>
      <c r="U107" s="36" t="s">
        <v>4</v>
      </c>
      <c r="V107" s="37"/>
      <c r="W107" s="37"/>
      <c r="X107" s="37"/>
      <c r="Y107" s="38"/>
      <c r="Z107" s="36" t="s">
        <v>3</v>
      </c>
      <c r="AA107" s="37"/>
      <c r="AB107" s="37"/>
      <c r="AC107" s="37"/>
      <c r="AD107" s="38"/>
      <c r="AE107" s="51" t="s">
        <v>116</v>
      </c>
      <c r="AF107" s="52"/>
      <c r="AG107" s="52"/>
      <c r="AH107" s="53"/>
      <c r="AI107" s="36" t="s">
        <v>5</v>
      </c>
      <c r="AJ107" s="37"/>
      <c r="AK107" s="37"/>
      <c r="AL107" s="37"/>
      <c r="AM107" s="38"/>
      <c r="AN107" s="36" t="s">
        <v>4</v>
      </c>
      <c r="AO107" s="37"/>
      <c r="AP107" s="37"/>
      <c r="AQ107" s="37"/>
      <c r="AR107" s="38"/>
      <c r="AS107" s="36" t="s">
        <v>3</v>
      </c>
      <c r="AT107" s="37"/>
      <c r="AU107" s="37"/>
      <c r="AV107" s="37"/>
      <c r="AW107" s="38"/>
      <c r="AX107" s="51" t="s">
        <v>116</v>
      </c>
      <c r="AY107" s="52"/>
      <c r="AZ107" s="52"/>
      <c r="BA107" s="53"/>
      <c r="BB107" s="36" t="s">
        <v>96</v>
      </c>
      <c r="BC107" s="37"/>
      <c r="BD107" s="37"/>
      <c r="BE107" s="37"/>
      <c r="BF107" s="38"/>
      <c r="BG107" s="36" t="s">
        <v>4</v>
      </c>
      <c r="BH107" s="37"/>
      <c r="BI107" s="37"/>
      <c r="BJ107" s="37"/>
      <c r="BK107" s="38"/>
      <c r="BL107" s="27" t="s">
        <v>3</v>
      </c>
      <c r="BM107" s="27"/>
      <c r="BN107" s="27"/>
      <c r="BO107" s="27"/>
      <c r="BP107" s="27"/>
      <c r="BQ107" s="73" t="s">
        <v>116</v>
      </c>
      <c r="BR107" s="73"/>
      <c r="BS107" s="73"/>
      <c r="BT107" s="73"/>
      <c r="BU107" s="36" t="s">
        <v>97</v>
      </c>
      <c r="BV107" s="37"/>
      <c r="BW107" s="37"/>
      <c r="BX107" s="37"/>
      <c r="BY107" s="38"/>
    </row>
    <row r="108" spans="1:79" ht="15" customHeight="1">
      <c r="A108" s="36">
        <v>1</v>
      </c>
      <c r="B108" s="37"/>
      <c r="C108" s="37"/>
      <c r="D108" s="36">
        <v>2</v>
      </c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8"/>
      <c r="U108" s="36">
        <v>3</v>
      </c>
      <c r="V108" s="37"/>
      <c r="W108" s="37"/>
      <c r="X108" s="37"/>
      <c r="Y108" s="38"/>
      <c r="Z108" s="36">
        <v>4</v>
      </c>
      <c r="AA108" s="37"/>
      <c r="AB108" s="37"/>
      <c r="AC108" s="37"/>
      <c r="AD108" s="38"/>
      <c r="AE108" s="36">
        <v>5</v>
      </c>
      <c r="AF108" s="37"/>
      <c r="AG108" s="37"/>
      <c r="AH108" s="38"/>
      <c r="AI108" s="36">
        <v>6</v>
      </c>
      <c r="AJ108" s="37"/>
      <c r="AK108" s="37"/>
      <c r="AL108" s="37"/>
      <c r="AM108" s="38"/>
      <c r="AN108" s="36">
        <v>7</v>
      </c>
      <c r="AO108" s="37"/>
      <c r="AP108" s="37"/>
      <c r="AQ108" s="37"/>
      <c r="AR108" s="38"/>
      <c r="AS108" s="36">
        <v>8</v>
      </c>
      <c r="AT108" s="37"/>
      <c r="AU108" s="37"/>
      <c r="AV108" s="37"/>
      <c r="AW108" s="38"/>
      <c r="AX108" s="27">
        <v>9</v>
      </c>
      <c r="AY108" s="27"/>
      <c r="AZ108" s="27"/>
      <c r="BA108" s="27"/>
      <c r="BB108" s="36">
        <v>10</v>
      </c>
      <c r="BC108" s="37"/>
      <c r="BD108" s="37"/>
      <c r="BE108" s="37"/>
      <c r="BF108" s="38"/>
      <c r="BG108" s="36">
        <v>11</v>
      </c>
      <c r="BH108" s="37"/>
      <c r="BI108" s="37"/>
      <c r="BJ108" s="37"/>
      <c r="BK108" s="38"/>
      <c r="BL108" s="27">
        <v>12</v>
      </c>
      <c r="BM108" s="27"/>
      <c r="BN108" s="27"/>
      <c r="BO108" s="27"/>
      <c r="BP108" s="27"/>
      <c r="BQ108" s="36">
        <v>13</v>
      </c>
      <c r="BR108" s="37"/>
      <c r="BS108" s="37"/>
      <c r="BT108" s="38"/>
      <c r="BU108" s="36">
        <v>14</v>
      </c>
      <c r="BV108" s="37"/>
      <c r="BW108" s="37"/>
      <c r="BX108" s="37"/>
      <c r="BY108" s="38"/>
    </row>
    <row r="109" spans="1:79" s="1" customFormat="1" ht="14.25" hidden="1" customHeight="1">
      <c r="A109" s="39" t="s">
        <v>69</v>
      </c>
      <c r="B109" s="40"/>
      <c r="C109" s="40"/>
      <c r="D109" s="39" t="s">
        <v>57</v>
      </c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1"/>
      <c r="U109" s="26" t="s">
        <v>65</v>
      </c>
      <c r="V109" s="26"/>
      <c r="W109" s="26"/>
      <c r="X109" s="26"/>
      <c r="Y109" s="26"/>
      <c r="Z109" s="26" t="s">
        <v>66</v>
      </c>
      <c r="AA109" s="26"/>
      <c r="AB109" s="26"/>
      <c r="AC109" s="26"/>
      <c r="AD109" s="26"/>
      <c r="AE109" s="26" t="s">
        <v>91</v>
      </c>
      <c r="AF109" s="26"/>
      <c r="AG109" s="26"/>
      <c r="AH109" s="26"/>
      <c r="AI109" s="50" t="s">
        <v>170</v>
      </c>
      <c r="AJ109" s="50"/>
      <c r="AK109" s="50"/>
      <c r="AL109" s="50"/>
      <c r="AM109" s="50"/>
      <c r="AN109" s="26" t="s">
        <v>67</v>
      </c>
      <c r="AO109" s="26"/>
      <c r="AP109" s="26"/>
      <c r="AQ109" s="26"/>
      <c r="AR109" s="26"/>
      <c r="AS109" s="26" t="s">
        <v>68</v>
      </c>
      <c r="AT109" s="26"/>
      <c r="AU109" s="26"/>
      <c r="AV109" s="26"/>
      <c r="AW109" s="26"/>
      <c r="AX109" s="26" t="s">
        <v>92</v>
      </c>
      <c r="AY109" s="26"/>
      <c r="AZ109" s="26"/>
      <c r="BA109" s="26"/>
      <c r="BB109" s="50" t="s">
        <v>170</v>
      </c>
      <c r="BC109" s="50"/>
      <c r="BD109" s="50"/>
      <c r="BE109" s="50"/>
      <c r="BF109" s="50"/>
      <c r="BG109" s="26" t="s">
        <v>58</v>
      </c>
      <c r="BH109" s="26"/>
      <c r="BI109" s="26"/>
      <c r="BJ109" s="26"/>
      <c r="BK109" s="26"/>
      <c r="BL109" s="26" t="s">
        <v>59</v>
      </c>
      <c r="BM109" s="26"/>
      <c r="BN109" s="26"/>
      <c r="BO109" s="26"/>
      <c r="BP109" s="26"/>
      <c r="BQ109" s="26" t="s">
        <v>93</v>
      </c>
      <c r="BR109" s="26"/>
      <c r="BS109" s="26"/>
      <c r="BT109" s="26"/>
      <c r="BU109" s="50" t="s">
        <v>170</v>
      </c>
      <c r="BV109" s="50"/>
      <c r="BW109" s="50"/>
      <c r="BX109" s="50"/>
      <c r="BY109" s="50"/>
      <c r="CA109" t="s">
        <v>33</v>
      </c>
    </row>
    <row r="110" spans="1:79" s="98" customFormat="1" ht="25.5" customHeight="1">
      <c r="A110" s="88">
        <v>1</v>
      </c>
      <c r="B110" s="89"/>
      <c r="C110" s="89"/>
      <c r="D110" s="91" t="s">
        <v>187</v>
      </c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3"/>
      <c r="U110" s="95">
        <v>2869971</v>
      </c>
      <c r="V110" s="96"/>
      <c r="W110" s="96"/>
      <c r="X110" s="96"/>
      <c r="Y110" s="97"/>
      <c r="Z110" s="95">
        <v>7421</v>
      </c>
      <c r="AA110" s="96"/>
      <c r="AB110" s="96"/>
      <c r="AC110" s="96"/>
      <c r="AD110" s="97"/>
      <c r="AE110" s="95">
        <v>0</v>
      </c>
      <c r="AF110" s="96"/>
      <c r="AG110" s="96"/>
      <c r="AH110" s="97"/>
      <c r="AI110" s="95">
        <f>IF(ISNUMBER(U110),U110,0)+IF(ISNUMBER(Z110),Z110,0)</f>
        <v>2877392</v>
      </c>
      <c r="AJ110" s="96"/>
      <c r="AK110" s="96"/>
      <c r="AL110" s="96"/>
      <c r="AM110" s="97"/>
      <c r="AN110" s="95">
        <v>3932863</v>
      </c>
      <c r="AO110" s="96"/>
      <c r="AP110" s="96"/>
      <c r="AQ110" s="96"/>
      <c r="AR110" s="97"/>
      <c r="AS110" s="95">
        <v>11592</v>
      </c>
      <c r="AT110" s="96"/>
      <c r="AU110" s="96"/>
      <c r="AV110" s="96"/>
      <c r="AW110" s="97"/>
      <c r="AX110" s="95">
        <v>0</v>
      </c>
      <c r="AY110" s="96"/>
      <c r="AZ110" s="96"/>
      <c r="BA110" s="97"/>
      <c r="BB110" s="95">
        <f>IF(ISNUMBER(AN110),AN110,0)+IF(ISNUMBER(AS110),AS110,0)</f>
        <v>3944455</v>
      </c>
      <c r="BC110" s="96"/>
      <c r="BD110" s="96"/>
      <c r="BE110" s="96"/>
      <c r="BF110" s="97"/>
      <c r="BG110" s="95">
        <v>5073676</v>
      </c>
      <c r="BH110" s="96"/>
      <c r="BI110" s="96"/>
      <c r="BJ110" s="96"/>
      <c r="BK110" s="97"/>
      <c r="BL110" s="95">
        <v>3835</v>
      </c>
      <c r="BM110" s="96"/>
      <c r="BN110" s="96"/>
      <c r="BO110" s="96"/>
      <c r="BP110" s="97"/>
      <c r="BQ110" s="95">
        <v>0</v>
      </c>
      <c r="BR110" s="96"/>
      <c r="BS110" s="96"/>
      <c r="BT110" s="97"/>
      <c r="BU110" s="95">
        <f>IF(ISNUMBER(BG110),BG110,0)+IF(ISNUMBER(BL110),BL110,0)</f>
        <v>5077511</v>
      </c>
      <c r="BV110" s="96"/>
      <c r="BW110" s="96"/>
      <c r="BX110" s="96"/>
      <c r="BY110" s="97"/>
      <c r="CA110" s="98" t="s">
        <v>34</v>
      </c>
    </row>
    <row r="111" spans="1:79" s="6" customFormat="1" ht="12.75" customHeight="1">
      <c r="A111" s="85"/>
      <c r="B111" s="86"/>
      <c r="C111" s="86"/>
      <c r="D111" s="99" t="s">
        <v>147</v>
      </c>
      <c r="E111" s="100"/>
      <c r="F111" s="100"/>
      <c r="G111" s="100"/>
      <c r="H111" s="100"/>
      <c r="I111" s="100"/>
      <c r="J111" s="100"/>
      <c r="K111" s="100"/>
      <c r="L111" s="100"/>
      <c r="M111" s="100"/>
      <c r="N111" s="100"/>
      <c r="O111" s="100"/>
      <c r="P111" s="100"/>
      <c r="Q111" s="100"/>
      <c r="R111" s="100"/>
      <c r="S111" s="100"/>
      <c r="T111" s="101"/>
      <c r="U111" s="103">
        <v>2869971</v>
      </c>
      <c r="V111" s="104"/>
      <c r="W111" s="104"/>
      <c r="X111" s="104"/>
      <c r="Y111" s="105"/>
      <c r="Z111" s="103">
        <v>7421</v>
      </c>
      <c r="AA111" s="104"/>
      <c r="AB111" s="104"/>
      <c r="AC111" s="104"/>
      <c r="AD111" s="105"/>
      <c r="AE111" s="103">
        <v>0</v>
      </c>
      <c r="AF111" s="104"/>
      <c r="AG111" s="104"/>
      <c r="AH111" s="105"/>
      <c r="AI111" s="103">
        <f>IF(ISNUMBER(U111),U111,0)+IF(ISNUMBER(Z111),Z111,0)</f>
        <v>2877392</v>
      </c>
      <c r="AJ111" s="104"/>
      <c r="AK111" s="104"/>
      <c r="AL111" s="104"/>
      <c r="AM111" s="105"/>
      <c r="AN111" s="103">
        <v>3932863</v>
      </c>
      <c r="AO111" s="104"/>
      <c r="AP111" s="104"/>
      <c r="AQ111" s="104"/>
      <c r="AR111" s="105"/>
      <c r="AS111" s="103">
        <v>11592</v>
      </c>
      <c r="AT111" s="104"/>
      <c r="AU111" s="104"/>
      <c r="AV111" s="104"/>
      <c r="AW111" s="105"/>
      <c r="AX111" s="103">
        <v>0</v>
      </c>
      <c r="AY111" s="104"/>
      <c r="AZ111" s="104"/>
      <c r="BA111" s="105"/>
      <c r="BB111" s="103">
        <f>IF(ISNUMBER(AN111),AN111,0)+IF(ISNUMBER(AS111),AS111,0)</f>
        <v>3944455</v>
      </c>
      <c r="BC111" s="104"/>
      <c r="BD111" s="104"/>
      <c r="BE111" s="104"/>
      <c r="BF111" s="105"/>
      <c r="BG111" s="103">
        <v>5073676</v>
      </c>
      <c r="BH111" s="104"/>
      <c r="BI111" s="104"/>
      <c r="BJ111" s="104"/>
      <c r="BK111" s="105"/>
      <c r="BL111" s="103">
        <v>3835</v>
      </c>
      <c r="BM111" s="104"/>
      <c r="BN111" s="104"/>
      <c r="BO111" s="104"/>
      <c r="BP111" s="105"/>
      <c r="BQ111" s="103">
        <v>0</v>
      </c>
      <c r="BR111" s="104"/>
      <c r="BS111" s="104"/>
      <c r="BT111" s="105"/>
      <c r="BU111" s="103">
        <f>IF(ISNUMBER(BG111),BG111,0)+IF(ISNUMBER(BL111),BL111,0)</f>
        <v>5077511</v>
      </c>
      <c r="BV111" s="104"/>
      <c r="BW111" s="104"/>
      <c r="BX111" s="104"/>
      <c r="BY111" s="105"/>
    </row>
    <row r="113" spans="1:79" ht="14.25" customHeight="1">
      <c r="A113" s="29" t="s">
        <v>277</v>
      </c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</row>
    <row r="114" spans="1:79" ht="15" customHeight="1">
      <c r="A114" s="74" t="s">
        <v>247</v>
      </c>
      <c r="B114" s="74"/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74"/>
      <c r="AH114" s="74"/>
      <c r="AI114" s="74"/>
      <c r="AJ114" s="74"/>
      <c r="AK114" s="74"/>
      <c r="AL114" s="74"/>
      <c r="AM114" s="74"/>
      <c r="AN114" s="74"/>
      <c r="AO114" s="74"/>
      <c r="AP114" s="74"/>
      <c r="AQ114" s="74"/>
      <c r="AR114" s="74"/>
      <c r="AS114" s="74"/>
      <c r="AT114" s="74"/>
      <c r="AU114" s="74"/>
      <c r="AV114" s="74"/>
      <c r="AW114" s="74"/>
      <c r="AX114" s="74"/>
      <c r="AY114" s="74"/>
      <c r="AZ114" s="74"/>
      <c r="BA114" s="74"/>
      <c r="BB114" s="74"/>
      <c r="BC114" s="74"/>
      <c r="BD114" s="74"/>
      <c r="BE114" s="74"/>
      <c r="BF114" s="74"/>
      <c r="BG114" s="74"/>
      <c r="BH114" s="74"/>
    </row>
    <row r="115" spans="1:79" ht="23.1" customHeight="1">
      <c r="A115" s="54" t="s">
        <v>6</v>
      </c>
      <c r="B115" s="55"/>
      <c r="C115" s="55"/>
      <c r="D115" s="54" t="s">
        <v>121</v>
      </c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6"/>
      <c r="U115" s="27" t="s">
        <v>269</v>
      </c>
      <c r="V115" s="27"/>
      <c r="W115" s="27"/>
      <c r="X115" s="27"/>
      <c r="Y115" s="27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27"/>
      <c r="AN115" s="27"/>
      <c r="AO115" s="27" t="s">
        <v>274</v>
      </c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</row>
    <row r="116" spans="1:79" ht="54" customHeight="1">
      <c r="A116" s="57"/>
      <c r="B116" s="58"/>
      <c r="C116" s="58"/>
      <c r="D116" s="57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9"/>
      <c r="U116" s="36" t="s">
        <v>4</v>
      </c>
      <c r="V116" s="37"/>
      <c r="W116" s="37"/>
      <c r="X116" s="37"/>
      <c r="Y116" s="38"/>
      <c r="Z116" s="36" t="s">
        <v>3</v>
      </c>
      <c r="AA116" s="37"/>
      <c r="AB116" s="37"/>
      <c r="AC116" s="37"/>
      <c r="AD116" s="38"/>
      <c r="AE116" s="51" t="s">
        <v>116</v>
      </c>
      <c r="AF116" s="52"/>
      <c r="AG116" s="52"/>
      <c r="AH116" s="52"/>
      <c r="AI116" s="53"/>
      <c r="AJ116" s="36" t="s">
        <v>5</v>
      </c>
      <c r="AK116" s="37"/>
      <c r="AL116" s="37"/>
      <c r="AM116" s="37"/>
      <c r="AN116" s="38"/>
      <c r="AO116" s="36" t="s">
        <v>4</v>
      </c>
      <c r="AP116" s="37"/>
      <c r="AQ116" s="37"/>
      <c r="AR116" s="37"/>
      <c r="AS116" s="38"/>
      <c r="AT116" s="36" t="s">
        <v>3</v>
      </c>
      <c r="AU116" s="37"/>
      <c r="AV116" s="37"/>
      <c r="AW116" s="37"/>
      <c r="AX116" s="38"/>
      <c r="AY116" s="51" t="s">
        <v>116</v>
      </c>
      <c r="AZ116" s="52"/>
      <c r="BA116" s="52"/>
      <c r="BB116" s="52"/>
      <c r="BC116" s="53"/>
      <c r="BD116" s="27" t="s">
        <v>96</v>
      </c>
      <c r="BE116" s="27"/>
      <c r="BF116" s="27"/>
      <c r="BG116" s="27"/>
      <c r="BH116" s="27"/>
    </row>
    <row r="117" spans="1:79" ht="15" customHeight="1">
      <c r="A117" s="36" t="s">
        <v>169</v>
      </c>
      <c r="B117" s="37"/>
      <c r="C117" s="37"/>
      <c r="D117" s="36">
        <v>2</v>
      </c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8"/>
      <c r="U117" s="36">
        <v>3</v>
      </c>
      <c r="V117" s="37"/>
      <c r="W117" s="37"/>
      <c r="X117" s="37"/>
      <c r="Y117" s="38"/>
      <c r="Z117" s="36">
        <v>4</v>
      </c>
      <c r="AA117" s="37"/>
      <c r="AB117" s="37"/>
      <c r="AC117" s="37"/>
      <c r="AD117" s="38"/>
      <c r="AE117" s="36">
        <v>5</v>
      </c>
      <c r="AF117" s="37"/>
      <c r="AG117" s="37"/>
      <c r="AH117" s="37"/>
      <c r="AI117" s="38"/>
      <c r="AJ117" s="36">
        <v>6</v>
      </c>
      <c r="AK117" s="37"/>
      <c r="AL117" s="37"/>
      <c r="AM117" s="37"/>
      <c r="AN117" s="38"/>
      <c r="AO117" s="36">
        <v>7</v>
      </c>
      <c r="AP117" s="37"/>
      <c r="AQ117" s="37"/>
      <c r="AR117" s="37"/>
      <c r="AS117" s="38"/>
      <c r="AT117" s="36">
        <v>8</v>
      </c>
      <c r="AU117" s="37"/>
      <c r="AV117" s="37"/>
      <c r="AW117" s="37"/>
      <c r="AX117" s="38"/>
      <c r="AY117" s="36">
        <v>9</v>
      </c>
      <c r="AZ117" s="37"/>
      <c r="BA117" s="37"/>
      <c r="BB117" s="37"/>
      <c r="BC117" s="38"/>
      <c r="BD117" s="36">
        <v>10</v>
      </c>
      <c r="BE117" s="37"/>
      <c r="BF117" s="37"/>
      <c r="BG117" s="37"/>
      <c r="BH117" s="38"/>
    </row>
    <row r="118" spans="1:79" s="1" customFormat="1" ht="12.75" hidden="1" customHeight="1">
      <c r="A118" s="39" t="s">
        <v>69</v>
      </c>
      <c r="B118" s="40"/>
      <c r="C118" s="40"/>
      <c r="D118" s="39" t="s">
        <v>57</v>
      </c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1"/>
      <c r="U118" s="39" t="s">
        <v>60</v>
      </c>
      <c r="V118" s="40"/>
      <c r="W118" s="40"/>
      <c r="X118" s="40"/>
      <c r="Y118" s="41"/>
      <c r="Z118" s="39" t="s">
        <v>61</v>
      </c>
      <c r="AA118" s="40"/>
      <c r="AB118" s="40"/>
      <c r="AC118" s="40"/>
      <c r="AD118" s="41"/>
      <c r="AE118" s="39" t="s">
        <v>94</v>
      </c>
      <c r="AF118" s="40"/>
      <c r="AG118" s="40"/>
      <c r="AH118" s="40"/>
      <c r="AI118" s="41"/>
      <c r="AJ118" s="47" t="s">
        <v>171</v>
      </c>
      <c r="AK118" s="48"/>
      <c r="AL118" s="48"/>
      <c r="AM118" s="48"/>
      <c r="AN118" s="49"/>
      <c r="AO118" s="39" t="s">
        <v>62</v>
      </c>
      <c r="AP118" s="40"/>
      <c r="AQ118" s="40"/>
      <c r="AR118" s="40"/>
      <c r="AS118" s="41"/>
      <c r="AT118" s="39" t="s">
        <v>63</v>
      </c>
      <c r="AU118" s="40"/>
      <c r="AV118" s="40"/>
      <c r="AW118" s="40"/>
      <c r="AX118" s="41"/>
      <c r="AY118" s="39" t="s">
        <v>95</v>
      </c>
      <c r="AZ118" s="40"/>
      <c r="BA118" s="40"/>
      <c r="BB118" s="40"/>
      <c r="BC118" s="41"/>
      <c r="BD118" s="50" t="s">
        <v>171</v>
      </c>
      <c r="BE118" s="50"/>
      <c r="BF118" s="50"/>
      <c r="BG118" s="50"/>
      <c r="BH118" s="50"/>
      <c r="CA118" s="1" t="s">
        <v>35</v>
      </c>
    </row>
    <row r="119" spans="1:79" s="98" customFormat="1" ht="25.5" customHeight="1">
      <c r="A119" s="88">
        <v>1</v>
      </c>
      <c r="B119" s="89"/>
      <c r="C119" s="89"/>
      <c r="D119" s="91" t="s">
        <v>187</v>
      </c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3"/>
      <c r="U119" s="95">
        <v>5530435</v>
      </c>
      <c r="V119" s="96"/>
      <c r="W119" s="96"/>
      <c r="X119" s="96"/>
      <c r="Y119" s="97"/>
      <c r="Z119" s="95">
        <v>4021</v>
      </c>
      <c r="AA119" s="96"/>
      <c r="AB119" s="96"/>
      <c r="AC119" s="96"/>
      <c r="AD119" s="97"/>
      <c r="AE119" s="94">
        <v>0</v>
      </c>
      <c r="AF119" s="94"/>
      <c r="AG119" s="94"/>
      <c r="AH119" s="94"/>
      <c r="AI119" s="94"/>
      <c r="AJ119" s="109">
        <f>IF(ISNUMBER(U119),U119,0)+IF(ISNUMBER(Z119),Z119,0)</f>
        <v>5534456</v>
      </c>
      <c r="AK119" s="109"/>
      <c r="AL119" s="109"/>
      <c r="AM119" s="109"/>
      <c r="AN119" s="109"/>
      <c r="AO119" s="94">
        <v>5896376</v>
      </c>
      <c r="AP119" s="94"/>
      <c r="AQ119" s="94"/>
      <c r="AR119" s="94"/>
      <c r="AS119" s="94"/>
      <c r="AT119" s="109">
        <v>4205</v>
      </c>
      <c r="AU119" s="109"/>
      <c r="AV119" s="109"/>
      <c r="AW119" s="109"/>
      <c r="AX119" s="109"/>
      <c r="AY119" s="94">
        <v>0</v>
      </c>
      <c r="AZ119" s="94"/>
      <c r="BA119" s="94"/>
      <c r="BB119" s="94"/>
      <c r="BC119" s="94"/>
      <c r="BD119" s="109">
        <f>IF(ISNUMBER(AO119),AO119,0)+IF(ISNUMBER(AT119),AT119,0)</f>
        <v>5900581</v>
      </c>
      <c r="BE119" s="109"/>
      <c r="BF119" s="109"/>
      <c r="BG119" s="109"/>
      <c r="BH119" s="109"/>
      <c r="CA119" s="98" t="s">
        <v>36</v>
      </c>
    </row>
    <row r="120" spans="1:79" s="6" customFormat="1" ht="12.75" customHeight="1">
      <c r="A120" s="85"/>
      <c r="B120" s="86"/>
      <c r="C120" s="86"/>
      <c r="D120" s="99" t="s">
        <v>147</v>
      </c>
      <c r="E120" s="100"/>
      <c r="F120" s="100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1"/>
      <c r="U120" s="103">
        <v>5530435</v>
      </c>
      <c r="V120" s="104"/>
      <c r="W120" s="104"/>
      <c r="X120" s="104"/>
      <c r="Y120" s="105"/>
      <c r="Z120" s="103">
        <v>4021</v>
      </c>
      <c r="AA120" s="104"/>
      <c r="AB120" s="104"/>
      <c r="AC120" s="104"/>
      <c r="AD120" s="105"/>
      <c r="AE120" s="102">
        <v>0</v>
      </c>
      <c r="AF120" s="102"/>
      <c r="AG120" s="102"/>
      <c r="AH120" s="102"/>
      <c r="AI120" s="102"/>
      <c r="AJ120" s="84">
        <f>IF(ISNUMBER(U120),U120,0)+IF(ISNUMBER(Z120),Z120,0)</f>
        <v>5534456</v>
      </c>
      <c r="AK120" s="84"/>
      <c r="AL120" s="84"/>
      <c r="AM120" s="84"/>
      <c r="AN120" s="84"/>
      <c r="AO120" s="102">
        <v>5896376</v>
      </c>
      <c r="AP120" s="102"/>
      <c r="AQ120" s="102"/>
      <c r="AR120" s="102"/>
      <c r="AS120" s="102"/>
      <c r="AT120" s="84">
        <v>4205</v>
      </c>
      <c r="AU120" s="84"/>
      <c r="AV120" s="84"/>
      <c r="AW120" s="84"/>
      <c r="AX120" s="84"/>
      <c r="AY120" s="102">
        <v>0</v>
      </c>
      <c r="AZ120" s="102"/>
      <c r="BA120" s="102"/>
      <c r="BB120" s="102"/>
      <c r="BC120" s="102"/>
      <c r="BD120" s="84">
        <f>IF(ISNUMBER(AO120),AO120,0)+IF(ISNUMBER(AT120),AT120,0)</f>
        <v>5900581</v>
      </c>
      <c r="BE120" s="84"/>
      <c r="BF120" s="84"/>
      <c r="BG120" s="84"/>
      <c r="BH120" s="84"/>
    </row>
    <row r="121" spans="1:79" s="5" customFormat="1" ht="12.75" customHeight="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</row>
    <row r="123" spans="1:79" ht="14.25" customHeight="1">
      <c r="A123" s="29" t="s">
        <v>152</v>
      </c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</row>
    <row r="124" spans="1:79" ht="14.25" customHeight="1">
      <c r="A124" s="29" t="s">
        <v>262</v>
      </c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</row>
    <row r="125" spans="1:79" ht="23.1" customHeight="1">
      <c r="A125" s="54" t="s">
        <v>6</v>
      </c>
      <c r="B125" s="55"/>
      <c r="C125" s="55"/>
      <c r="D125" s="27" t="s">
        <v>9</v>
      </c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 t="s">
        <v>8</v>
      </c>
      <c r="R125" s="27"/>
      <c r="S125" s="27"/>
      <c r="T125" s="27"/>
      <c r="U125" s="27"/>
      <c r="V125" s="27" t="s">
        <v>7</v>
      </c>
      <c r="W125" s="27"/>
      <c r="X125" s="27"/>
      <c r="Y125" s="27"/>
      <c r="Z125" s="27"/>
      <c r="AA125" s="27"/>
      <c r="AB125" s="27"/>
      <c r="AC125" s="27"/>
      <c r="AD125" s="27"/>
      <c r="AE125" s="27"/>
      <c r="AF125" s="36" t="s">
        <v>248</v>
      </c>
      <c r="AG125" s="37"/>
      <c r="AH125" s="37"/>
      <c r="AI125" s="37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8"/>
      <c r="AU125" s="36" t="s">
        <v>251</v>
      </c>
      <c r="AV125" s="37"/>
      <c r="AW125" s="37"/>
      <c r="AX125" s="37"/>
      <c r="AY125" s="37"/>
      <c r="AZ125" s="37"/>
      <c r="BA125" s="37"/>
      <c r="BB125" s="37"/>
      <c r="BC125" s="37"/>
      <c r="BD125" s="37"/>
      <c r="BE125" s="37"/>
      <c r="BF125" s="37"/>
      <c r="BG125" s="37"/>
      <c r="BH125" s="37"/>
      <c r="BI125" s="38"/>
      <c r="BJ125" s="36" t="s">
        <v>258</v>
      </c>
      <c r="BK125" s="37"/>
      <c r="BL125" s="37"/>
      <c r="BM125" s="37"/>
      <c r="BN125" s="37"/>
      <c r="BO125" s="37"/>
      <c r="BP125" s="37"/>
      <c r="BQ125" s="37"/>
      <c r="BR125" s="37"/>
      <c r="BS125" s="37"/>
      <c r="BT125" s="37"/>
      <c r="BU125" s="37"/>
      <c r="BV125" s="37"/>
      <c r="BW125" s="37"/>
      <c r="BX125" s="38"/>
    </row>
    <row r="126" spans="1:79" ht="32.25" customHeight="1">
      <c r="A126" s="57"/>
      <c r="B126" s="58"/>
      <c r="C126" s="58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7"/>
      <c r="T126" s="27"/>
      <c r="U126" s="27"/>
      <c r="V126" s="27"/>
      <c r="W126" s="27"/>
      <c r="X126" s="27"/>
      <c r="Y126" s="27"/>
      <c r="Z126" s="27"/>
      <c r="AA126" s="27"/>
      <c r="AB126" s="27"/>
      <c r="AC126" s="27"/>
      <c r="AD126" s="27"/>
      <c r="AE126" s="27"/>
      <c r="AF126" s="27" t="s">
        <v>4</v>
      </c>
      <c r="AG126" s="27"/>
      <c r="AH126" s="27"/>
      <c r="AI126" s="27"/>
      <c r="AJ126" s="27"/>
      <c r="AK126" s="27" t="s">
        <v>3</v>
      </c>
      <c r="AL126" s="27"/>
      <c r="AM126" s="27"/>
      <c r="AN126" s="27"/>
      <c r="AO126" s="27"/>
      <c r="AP126" s="27" t="s">
        <v>123</v>
      </c>
      <c r="AQ126" s="27"/>
      <c r="AR126" s="27"/>
      <c r="AS126" s="27"/>
      <c r="AT126" s="27"/>
      <c r="AU126" s="27" t="s">
        <v>4</v>
      </c>
      <c r="AV126" s="27"/>
      <c r="AW126" s="27"/>
      <c r="AX126" s="27"/>
      <c r="AY126" s="27"/>
      <c r="AZ126" s="27" t="s">
        <v>3</v>
      </c>
      <c r="BA126" s="27"/>
      <c r="BB126" s="27"/>
      <c r="BC126" s="27"/>
      <c r="BD126" s="27"/>
      <c r="BE126" s="27" t="s">
        <v>90</v>
      </c>
      <c r="BF126" s="27"/>
      <c r="BG126" s="27"/>
      <c r="BH126" s="27"/>
      <c r="BI126" s="27"/>
      <c r="BJ126" s="27" t="s">
        <v>4</v>
      </c>
      <c r="BK126" s="27"/>
      <c r="BL126" s="27"/>
      <c r="BM126" s="27"/>
      <c r="BN126" s="27"/>
      <c r="BO126" s="27" t="s">
        <v>3</v>
      </c>
      <c r="BP126" s="27"/>
      <c r="BQ126" s="27"/>
      <c r="BR126" s="27"/>
      <c r="BS126" s="27"/>
      <c r="BT126" s="27" t="s">
        <v>97</v>
      </c>
      <c r="BU126" s="27"/>
      <c r="BV126" s="27"/>
      <c r="BW126" s="27"/>
      <c r="BX126" s="27"/>
    </row>
    <row r="127" spans="1:79" ht="15" customHeight="1">
      <c r="A127" s="36">
        <v>1</v>
      </c>
      <c r="B127" s="37"/>
      <c r="C127" s="37"/>
      <c r="D127" s="27">
        <v>2</v>
      </c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>
        <v>3</v>
      </c>
      <c r="R127" s="27"/>
      <c r="S127" s="27"/>
      <c r="T127" s="27"/>
      <c r="U127" s="27"/>
      <c r="V127" s="27">
        <v>4</v>
      </c>
      <c r="W127" s="27"/>
      <c r="X127" s="27"/>
      <c r="Y127" s="27"/>
      <c r="Z127" s="27"/>
      <c r="AA127" s="27"/>
      <c r="AB127" s="27"/>
      <c r="AC127" s="27"/>
      <c r="AD127" s="27"/>
      <c r="AE127" s="27"/>
      <c r="AF127" s="27">
        <v>5</v>
      </c>
      <c r="AG127" s="27"/>
      <c r="AH127" s="27"/>
      <c r="AI127" s="27"/>
      <c r="AJ127" s="27"/>
      <c r="AK127" s="27">
        <v>6</v>
      </c>
      <c r="AL127" s="27"/>
      <c r="AM127" s="27"/>
      <c r="AN127" s="27"/>
      <c r="AO127" s="27"/>
      <c r="AP127" s="27">
        <v>7</v>
      </c>
      <c r="AQ127" s="27"/>
      <c r="AR127" s="27"/>
      <c r="AS127" s="27"/>
      <c r="AT127" s="27"/>
      <c r="AU127" s="27">
        <v>8</v>
      </c>
      <c r="AV127" s="27"/>
      <c r="AW127" s="27"/>
      <c r="AX127" s="27"/>
      <c r="AY127" s="27"/>
      <c r="AZ127" s="27">
        <v>9</v>
      </c>
      <c r="BA127" s="27"/>
      <c r="BB127" s="27"/>
      <c r="BC127" s="27"/>
      <c r="BD127" s="27"/>
      <c r="BE127" s="27">
        <v>10</v>
      </c>
      <c r="BF127" s="27"/>
      <c r="BG127" s="27"/>
      <c r="BH127" s="27"/>
      <c r="BI127" s="27"/>
      <c r="BJ127" s="27">
        <v>11</v>
      </c>
      <c r="BK127" s="27"/>
      <c r="BL127" s="27"/>
      <c r="BM127" s="27"/>
      <c r="BN127" s="27"/>
      <c r="BO127" s="27">
        <v>12</v>
      </c>
      <c r="BP127" s="27"/>
      <c r="BQ127" s="27"/>
      <c r="BR127" s="27"/>
      <c r="BS127" s="27"/>
      <c r="BT127" s="27">
        <v>13</v>
      </c>
      <c r="BU127" s="27"/>
      <c r="BV127" s="27"/>
      <c r="BW127" s="27"/>
      <c r="BX127" s="27"/>
    </row>
    <row r="128" spans="1:79" ht="10.5" hidden="1" customHeight="1">
      <c r="A128" s="39" t="s">
        <v>154</v>
      </c>
      <c r="B128" s="40"/>
      <c r="C128" s="40"/>
      <c r="D128" s="27" t="s">
        <v>57</v>
      </c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 t="s">
        <v>70</v>
      </c>
      <c r="R128" s="27"/>
      <c r="S128" s="27"/>
      <c r="T128" s="27"/>
      <c r="U128" s="27"/>
      <c r="V128" s="27" t="s">
        <v>71</v>
      </c>
      <c r="W128" s="27"/>
      <c r="X128" s="27"/>
      <c r="Y128" s="27"/>
      <c r="Z128" s="27"/>
      <c r="AA128" s="27"/>
      <c r="AB128" s="27"/>
      <c r="AC128" s="27"/>
      <c r="AD128" s="27"/>
      <c r="AE128" s="27"/>
      <c r="AF128" s="26" t="s">
        <v>111</v>
      </c>
      <c r="AG128" s="26"/>
      <c r="AH128" s="26"/>
      <c r="AI128" s="26"/>
      <c r="AJ128" s="26"/>
      <c r="AK128" s="30" t="s">
        <v>112</v>
      </c>
      <c r="AL128" s="30"/>
      <c r="AM128" s="30"/>
      <c r="AN128" s="30"/>
      <c r="AO128" s="30"/>
      <c r="AP128" s="50" t="s">
        <v>189</v>
      </c>
      <c r="AQ128" s="50"/>
      <c r="AR128" s="50"/>
      <c r="AS128" s="50"/>
      <c r="AT128" s="50"/>
      <c r="AU128" s="26" t="s">
        <v>113</v>
      </c>
      <c r="AV128" s="26"/>
      <c r="AW128" s="26"/>
      <c r="AX128" s="26"/>
      <c r="AY128" s="26"/>
      <c r="AZ128" s="30" t="s">
        <v>114</v>
      </c>
      <c r="BA128" s="30"/>
      <c r="BB128" s="30"/>
      <c r="BC128" s="30"/>
      <c r="BD128" s="30"/>
      <c r="BE128" s="50" t="s">
        <v>189</v>
      </c>
      <c r="BF128" s="50"/>
      <c r="BG128" s="50"/>
      <c r="BH128" s="50"/>
      <c r="BI128" s="50"/>
      <c r="BJ128" s="26" t="s">
        <v>105</v>
      </c>
      <c r="BK128" s="26"/>
      <c r="BL128" s="26"/>
      <c r="BM128" s="26"/>
      <c r="BN128" s="26"/>
      <c r="BO128" s="30" t="s">
        <v>106</v>
      </c>
      <c r="BP128" s="30"/>
      <c r="BQ128" s="30"/>
      <c r="BR128" s="30"/>
      <c r="BS128" s="30"/>
      <c r="BT128" s="50" t="s">
        <v>189</v>
      </c>
      <c r="BU128" s="50"/>
      <c r="BV128" s="50"/>
      <c r="BW128" s="50"/>
      <c r="BX128" s="50"/>
      <c r="CA128" t="s">
        <v>37</v>
      </c>
    </row>
    <row r="129" spans="1:79" s="6" customFormat="1" ht="15" customHeight="1">
      <c r="A129" s="85">
        <v>0</v>
      </c>
      <c r="B129" s="86"/>
      <c r="C129" s="86"/>
      <c r="D129" s="110" t="s">
        <v>188</v>
      </c>
      <c r="E129" s="110"/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  <c r="AF129" s="111"/>
      <c r="AG129" s="111"/>
      <c r="AH129" s="111"/>
      <c r="AI129" s="111"/>
      <c r="AJ129" s="111"/>
      <c r="AK129" s="111"/>
      <c r="AL129" s="111"/>
      <c r="AM129" s="111"/>
      <c r="AN129" s="111"/>
      <c r="AO129" s="111"/>
      <c r="AP129" s="111"/>
      <c r="AQ129" s="111"/>
      <c r="AR129" s="111"/>
      <c r="AS129" s="111"/>
      <c r="AT129" s="111"/>
      <c r="AU129" s="111"/>
      <c r="AV129" s="111"/>
      <c r="AW129" s="111"/>
      <c r="AX129" s="111"/>
      <c r="AY129" s="111"/>
      <c r="AZ129" s="111"/>
      <c r="BA129" s="111"/>
      <c r="BB129" s="111"/>
      <c r="BC129" s="111"/>
      <c r="BD129" s="111"/>
      <c r="BE129" s="111"/>
      <c r="BF129" s="111"/>
      <c r="BG129" s="111"/>
      <c r="BH129" s="111"/>
      <c r="BI129" s="111"/>
      <c r="BJ129" s="111"/>
      <c r="BK129" s="111"/>
      <c r="BL129" s="111"/>
      <c r="BM129" s="111"/>
      <c r="BN129" s="111"/>
      <c r="BO129" s="111"/>
      <c r="BP129" s="111"/>
      <c r="BQ129" s="111"/>
      <c r="BR129" s="111"/>
      <c r="BS129" s="111"/>
      <c r="BT129" s="111"/>
      <c r="BU129" s="111"/>
      <c r="BV129" s="111"/>
      <c r="BW129" s="111"/>
      <c r="BX129" s="111"/>
      <c r="CA129" s="6" t="s">
        <v>38</v>
      </c>
    </row>
    <row r="130" spans="1:79" s="98" customFormat="1" ht="15" customHeight="1">
      <c r="A130" s="88">
        <v>0</v>
      </c>
      <c r="B130" s="89"/>
      <c r="C130" s="89"/>
      <c r="D130" s="115" t="s">
        <v>190</v>
      </c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7"/>
      <c r="Q130" s="27" t="s">
        <v>191</v>
      </c>
      <c r="R130" s="27"/>
      <c r="S130" s="27"/>
      <c r="T130" s="27"/>
      <c r="U130" s="27"/>
      <c r="V130" s="27" t="s">
        <v>192</v>
      </c>
      <c r="W130" s="27"/>
      <c r="X130" s="27"/>
      <c r="Y130" s="27"/>
      <c r="Z130" s="27"/>
      <c r="AA130" s="27"/>
      <c r="AB130" s="27"/>
      <c r="AC130" s="27"/>
      <c r="AD130" s="27"/>
      <c r="AE130" s="27"/>
      <c r="AF130" s="118">
        <v>15.5</v>
      </c>
      <c r="AG130" s="118"/>
      <c r="AH130" s="118"/>
      <c r="AI130" s="118"/>
      <c r="AJ130" s="118"/>
      <c r="AK130" s="118">
        <v>0</v>
      </c>
      <c r="AL130" s="118"/>
      <c r="AM130" s="118"/>
      <c r="AN130" s="118"/>
      <c r="AO130" s="118"/>
      <c r="AP130" s="118">
        <v>15.5</v>
      </c>
      <c r="AQ130" s="118"/>
      <c r="AR130" s="118"/>
      <c r="AS130" s="118"/>
      <c r="AT130" s="118"/>
      <c r="AU130" s="118">
        <v>16</v>
      </c>
      <c r="AV130" s="118"/>
      <c r="AW130" s="118"/>
      <c r="AX130" s="118"/>
      <c r="AY130" s="118"/>
      <c r="AZ130" s="118">
        <v>0</v>
      </c>
      <c r="BA130" s="118"/>
      <c r="BB130" s="118"/>
      <c r="BC130" s="118"/>
      <c r="BD130" s="118"/>
      <c r="BE130" s="118">
        <v>16</v>
      </c>
      <c r="BF130" s="118"/>
      <c r="BG130" s="118"/>
      <c r="BH130" s="118"/>
      <c r="BI130" s="118"/>
      <c r="BJ130" s="118">
        <v>19</v>
      </c>
      <c r="BK130" s="118"/>
      <c r="BL130" s="118"/>
      <c r="BM130" s="118"/>
      <c r="BN130" s="118"/>
      <c r="BO130" s="118">
        <v>0</v>
      </c>
      <c r="BP130" s="118"/>
      <c r="BQ130" s="118"/>
      <c r="BR130" s="118"/>
      <c r="BS130" s="118"/>
      <c r="BT130" s="118">
        <v>19</v>
      </c>
      <c r="BU130" s="118"/>
      <c r="BV130" s="118"/>
      <c r="BW130" s="118"/>
      <c r="BX130" s="118"/>
    </row>
    <row r="131" spans="1:79" s="98" customFormat="1" ht="60" customHeight="1">
      <c r="A131" s="88">
        <v>0</v>
      </c>
      <c r="B131" s="89"/>
      <c r="C131" s="89"/>
      <c r="D131" s="115" t="s">
        <v>193</v>
      </c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3"/>
      <c r="Q131" s="27" t="s">
        <v>194</v>
      </c>
      <c r="R131" s="27"/>
      <c r="S131" s="27"/>
      <c r="T131" s="27"/>
      <c r="U131" s="27"/>
      <c r="V131" s="27" t="s">
        <v>195</v>
      </c>
      <c r="W131" s="27"/>
      <c r="X131" s="27"/>
      <c r="Y131" s="27"/>
      <c r="Z131" s="27"/>
      <c r="AA131" s="27"/>
      <c r="AB131" s="27"/>
      <c r="AC131" s="27"/>
      <c r="AD131" s="27"/>
      <c r="AE131" s="27"/>
      <c r="AF131" s="118">
        <v>2869970</v>
      </c>
      <c r="AG131" s="118"/>
      <c r="AH131" s="118"/>
      <c r="AI131" s="118"/>
      <c r="AJ131" s="118"/>
      <c r="AK131" s="118">
        <v>7421</v>
      </c>
      <c r="AL131" s="118"/>
      <c r="AM131" s="118"/>
      <c r="AN131" s="118"/>
      <c r="AO131" s="118"/>
      <c r="AP131" s="118">
        <v>2877391</v>
      </c>
      <c r="AQ131" s="118"/>
      <c r="AR131" s="118"/>
      <c r="AS131" s="118"/>
      <c r="AT131" s="118"/>
      <c r="AU131" s="118">
        <v>3932863</v>
      </c>
      <c r="AV131" s="118"/>
      <c r="AW131" s="118"/>
      <c r="AX131" s="118"/>
      <c r="AY131" s="118"/>
      <c r="AZ131" s="118">
        <v>11592</v>
      </c>
      <c r="BA131" s="118"/>
      <c r="BB131" s="118"/>
      <c r="BC131" s="118"/>
      <c r="BD131" s="118"/>
      <c r="BE131" s="118">
        <v>3944455</v>
      </c>
      <c r="BF131" s="118"/>
      <c r="BG131" s="118"/>
      <c r="BH131" s="118"/>
      <c r="BI131" s="118"/>
      <c r="BJ131" s="118">
        <v>5073676</v>
      </c>
      <c r="BK131" s="118"/>
      <c r="BL131" s="118"/>
      <c r="BM131" s="118"/>
      <c r="BN131" s="118"/>
      <c r="BO131" s="118">
        <v>3835</v>
      </c>
      <c r="BP131" s="118"/>
      <c r="BQ131" s="118"/>
      <c r="BR131" s="118"/>
      <c r="BS131" s="118"/>
      <c r="BT131" s="118">
        <v>5077511</v>
      </c>
      <c r="BU131" s="118"/>
      <c r="BV131" s="118"/>
      <c r="BW131" s="118"/>
      <c r="BX131" s="118"/>
    </row>
    <row r="132" spans="1:79" s="98" customFormat="1" ht="30" customHeight="1">
      <c r="A132" s="88">
        <v>0</v>
      </c>
      <c r="B132" s="89"/>
      <c r="C132" s="89"/>
      <c r="D132" s="115" t="s">
        <v>196</v>
      </c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3"/>
      <c r="Q132" s="27" t="s">
        <v>197</v>
      </c>
      <c r="R132" s="27"/>
      <c r="S132" s="27"/>
      <c r="T132" s="27"/>
      <c r="U132" s="27"/>
      <c r="V132" s="27" t="s">
        <v>192</v>
      </c>
      <c r="W132" s="27"/>
      <c r="X132" s="27"/>
      <c r="Y132" s="27"/>
      <c r="Z132" s="27"/>
      <c r="AA132" s="27"/>
      <c r="AB132" s="27"/>
      <c r="AC132" s="27"/>
      <c r="AD132" s="27"/>
      <c r="AE132" s="27"/>
      <c r="AF132" s="118">
        <v>31.5</v>
      </c>
      <c r="AG132" s="118"/>
      <c r="AH132" s="118"/>
      <c r="AI132" s="118"/>
      <c r="AJ132" s="118"/>
      <c r="AK132" s="118">
        <v>0</v>
      </c>
      <c r="AL132" s="118"/>
      <c r="AM132" s="118"/>
      <c r="AN132" s="118"/>
      <c r="AO132" s="118"/>
      <c r="AP132" s="118">
        <v>31.5</v>
      </c>
      <c r="AQ132" s="118"/>
      <c r="AR132" s="118"/>
      <c r="AS132" s="118"/>
      <c r="AT132" s="118"/>
      <c r="AU132" s="118">
        <v>31.5</v>
      </c>
      <c r="AV132" s="118"/>
      <c r="AW132" s="118"/>
      <c r="AX132" s="118"/>
      <c r="AY132" s="118"/>
      <c r="AZ132" s="118">
        <v>0</v>
      </c>
      <c r="BA132" s="118"/>
      <c r="BB132" s="118"/>
      <c r="BC132" s="118"/>
      <c r="BD132" s="118"/>
      <c r="BE132" s="118">
        <v>31.5</v>
      </c>
      <c r="BF132" s="118"/>
      <c r="BG132" s="118"/>
      <c r="BH132" s="118"/>
      <c r="BI132" s="118"/>
      <c r="BJ132" s="118">
        <v>35.5</v>
      </c>
      <c r="BK132" s="118"/>
      <c r="BL132" s="118"/>
      <c r="BM132" s="118"/>
      <c r="BN132" s="118"/>
      <c r="BO132" s="118">
        <v>0</v>
      </c>
      <c r="BP132" s="118"/>
      <c r="BQ132" s="118"/>
      <c r="BR132" s="118"/>
      <c r="BS132" s="118"/>
      <c r="BT132" s="118">
        <v>35.5</v>
      </c>
      <c r="BU132" s="118"/>
      <c r="BV132" s="118"/>
      <c r="BW132" s="118"/>
      <c r="BX132" s="118"/>
    </row>
    <row r="133" spans="1:79" s="98" customFormat="1" ht="30" customHeight="1">
      <c r="A133" s="88">
        <v>1</v>
      </c>
      <c r="B133" s="89"/>
      <c r="C133" s="89"/>
      <c r="D133" s="115" t="s">
        <v>198</v>
      </c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3"/>
      <c r="Q133" s="27" t="s">
        <v>197</v>
      </c>
      <c r="R133" s="27"/>
      <c r="S133" s="27"/>
      <c r="T133" s="27"/>
      <c r="U133" s="27"/>
      <c r="V133" s="115" t="s">
        <v>199</v>
      </c>
      <c r="W133" s="116"/>
      <c r="X133" s="116"/>
      <c r="Y133" s="116"/>
      <c r="Z133" s="116"/>
      <c r="AA133" s="116"/>
      <c r="AB133" s="116"/>
      <c r="AC133" s="116"/>
      <c r="AD133" s="116"/>
      <c r="AE133" s="117"/>
      <c r="AF133" s="118">
        <v>1</v>
      </c>
      <c r="AG133" s="118"/>
      <c r="AH133" s="118"/>
      <c r="AI133" s="118"/>
      <c r="AJ133" s="118"/>
      <c r="AK133" s="118">
        <v>0</v>
      </c>
      <c r="AL133" s="118"/>
      <c r="AM133" s="118"/>
      <c r="AN133" s="118"/>
      <c r="AO133" s="118"/>
      <c r="AP133" s="118">
        <v>1</v>
      </c>
      <c r="AQ133" s="118"/>
      <c r="AR133" s="118"/>
      <c r="AS133" s="118"/>
      <c r="AT133" s="118"/>
      <c r="AU133" s="118">
        <v>1</v>
      </c>
      <c r="AV133" s="118"/>
      <c r="AW133" s="118"/>
      <c r="AX133" s="118"/>
      <c r="AY133" s="118"/>
      <c r="AZ133" s="118">
        <v>0</v>
      </c>
      <c r="BA133" s="118"/>
      <c r="BB133" s="118"/>
      <c r="BC133" s="118"/>
      <c r="BD133" s="118"/>
      <c r="BE133" s="118">
        <v>1</v>
      </c>
      <c r="BF133" s="118"/>
      <c r="BG133" s="118"/>
      <c r="BH133" s="118"/>
      <c r="BI133" s="118"/>
      <c r="BJ133" s="118">
        <v>1</v>
      </c>
      <c r="BK133" s="118"/>
      <c r="BL133" s="118"/>
      <c r="BM133" s="118"/>
      <c r="BN133" s="118"/>
      <c r="BO133" s="118">
        <v>0</v>
      </c>
      <c r="BP133" s="118"/>
      <c r="BQ133" s="118"/>
      <c r="BR133" s="118"/>
      <c r="BS133" s="118"/>
      <c r="BT133" s="118">
        <v>1</v>
      </c>
      <c r="BU133" s="118"/>
      <c r="BV133" s="118"/>
      <c r="BW133" s="118"/>
      <c r="BX133" s="118"/>
    </row>
    <row r="134" spans="1:79" s="6" customFormat="1" ht="15" customHeight="1">
      <c r="A134" s="85">
        <v>0</v>
      </c>
      <c r="B134" s="86"/>
      <c r="C134" s="86"/>
      <c r="D134" s="112" t="s">
        <v>200</v>
      </c>
      <c r="E134" s="100"/>
      <c r="F134" s="100"/>
      <c r="G134" s="100"/>
      <c r="H134" s="100"/>
      <c r="I134" s="100"/>
      <c r="J134" s="100"/>
      <c r="K134" s="100"/>
      <c r="L134" s="100"/>
      <c r="M134" s="100"/>
      <c r="N134" s="100"/>
      <c r="O134" s="100"/>
      <c r="P134" s="101"/>
      <c r="Q134" s="110"/>
      <c r="R134" s="110"/>
      <c r="S134" s="110"/>
      <c r="T134" s="110"/>
      <c r="U134" s="110"/>
      <c r="V134" s="112"/>
      <c r="W134" s="113"/>
      <c r="X134" s="113"/>
      <c r="Y134" s="113"/>
      <c r="Z134" s="113"/>
      <c r="AA134" s="113"/>
      <c r="AB134" s="113"/>
      <c r="AC134" s="113"/>
      <c r="AD134" s="113"/>
      <c r="AE134" s="114"/>
      <c r="AF134" s="111"/>
      <c r="AG134" s="111"/>
      <c r="AH134" s="111"/>
      <c r="AI134" s="111"/>
      <c r="AJ134" s="111"/>
      <c r="AK134" s="111"/>
      <c r="AL134" s="111"/>
      <c r="AM134" s="111"/>
      <c r="AN134" s="111"/>
      <c r="AO134" s="111"/>
      <c r="AP134" s="111"/>
      <c r="AQ134" s="111"/>
      <c r="AR134" s="111"/>
      <c r="AS134" s="111"/>
      <c r="AT134" s="111"/>
      <c r="AU134" s="111"/>
      <c r="AV134" s="111"/>
      <c r="AW134" s="111"/>
      <c r="AX134" s="111"/>
      <c r="AY134" s="111"/>
      <c r="AZ134" s="111"/>
      <c r="BA134" s="111"/>
      <c r="BB134" s="111"/>
      <c r="BC134" s="111"/>
      <c r="BD134" s="111"/>
      <c r="BE134" s="111"/>
      <c r="BF134" s="111"/>
      <c r="BG134" s="111"/>
      <c r="BH134" s="111"/>
      <c r="BI134" s="111"/>
      <c r="BJ134" s="111"/>
      <c r="BK134" s="111"/>
      <c r="BL134" s="111"/>
      <c r="BM134" s="111"/>
      <c r="BN134" s="111"/>
      <c r="BO134" s="111"/>
      <c r="BP134" s="111"/>
      <c r="BQ134" s="111"/>
      <c r="BR134" s="111"/>
      <c r="BS134" s="111"/>
      <c r="BT134" s="111"/>
      <c r="BU134" s="111"/>
      <c r="BV134" s="111"/>
      <c r="BW134" s="111"/>
      <c r="BX134" s="111"/>
    </row>
    <row r="135" spans="1:79" s="98" customFormat="1" ht="42.75" customHeight="1">
      <c r="A135" s="88">
        <v>0</v>
      </c>
      <c r="B135" s="89"/>
      <c r="C135" s="89"/>
      <c r="D135" s="115" t="s">
        <v>201</v>
      </c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3"/>
      <c r="Q135" s="27" t="s">
        <v>191</v>
      </c>
      <c r="R135" s="27"/>
      <c r="S135" s="27"/>
      <c r="T135" s="27"/>
      <c r="U135" s="27"/>
      <c r="V135" s="115" t="s">
        <v>202</v>
      </c>
      <c r="W135" s="116"/>
      <c r="X135" s="116"/>
      <c r="Y135" s="116"/>
      <c r="Z135" s="116"/>
      <c r="AA135" s="116"/>
      <c r="AB135" s="116"/>
      <c r="AC135" s="116"/>
      <c r="AD135" s="116"/>
      <c r="AE135" s="117"/>
      <c r="AF135" s="118">
        <v>501</v>
      </c>
      <c r="AG135" s="118"/>
      <c r="AH135" s="118"/>
      <c r="AI135" s="118"/>
      <c r="AJ135" s="118"/>
      <c r="AK135" s="118">
        <v>0</v>
      </c>
      <c r="AL135" s="118"/>
      <c r="AM135" s="118"/>
      <c r="AN135" s="118"/>
      <c r="AO135" s="118"/>
      <c r="AP135" s="118">
        <v>501</v>
      </c>
      <c r="AQ135" s="118"/>
      <c r="AR135" s="118"/>
      <c r="AS135" s="118"/>
      <c r="AT135" s="118"/>
      <c r="AU135" s="118">
        <v>510</v>
      </c>
      <c r="AV135" s="118"/>
      <c r="AW135" s="118"/>
      <c r="AX135" s="118"/>
      <c r="AY135" s="118"/>
      <c r="AZ135" s="118">
        <v>0</v>
      </c>
      <c r="BA135" s="118"/>
      <c r="BB135" s="118"/>
      <c r="BC135" s="118"/>
      <c r="BD135" s="118"/>
      <c r="BE135" s="118">
        <v>510</v>
      </c>
      <c r="BF135" s="118"/>
      <c r="BG135" s="118"/>
      <c r="BH135" s="118"/>
      <c r="BI135" s="118"/>
      <c r="BJ135" s="118">
        <v>590</v>
      </c>
      <c r="BK135" s="118"/>
      <c r="BL135" s="118"/>
      <c r="BM135" s="118"/>
      <c r="BN135" s="118"/>
      <c r="BO135" s="118">
        <v>0</v>
      </c>
      <c r="BP135" s="118"/>
      <c r="BQ135" s="118"/>
      <c r="BR135" s="118"/>
      <c r="BS135" s="118"/>
      <c r="BT135" s="118">
        <v>590</v>
      </c>
      <c r="BU135" s="118"/>
      <c r="BV135" s="118"/>
      <c r="BW135" s="118"/>
      <c r="BX135" s="118"/>
    </row>
    <row r="136" spans="1:79" s="98" customFormat="1" ht="60" customHeight="1">
      <c r="A136" s="88">
        <v>0</v>
      </c>
      <c r="B136" s="89"/>
      <c r="C136" s="89"/>
      <c r="D136" s="115" t="s">
        <v>203</v>
      </c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3"/>
      <c r="Q136" s="27" t="s">
        <v>191</v>
      </c>
      <c r="R136" s="27"/>
      <c r="S136" s="27"/>
      <c r="T136" s="27"/>
      <c r="U136" s="27"/>
      <c r="V136" s="115" t="s">
        <v>204</v>
      </c>
      <c r="W136" s="92"/>
      <c r="X136" s="92"/>
      <c r="Y136" s="92"/>
      <c r="Z136" s="92"/>
      <c r="AA136" s="92"/>
      <c r="AB136" s="92"/>
      <c r="AC136" s="92"/>
      <c r="AD136" s="92"/>
      <c r="AE136" s="93"/>
      <c r="AF136" s="118">
        <v>250</v>
      </c>
      <c r="AG136" s="118"/>
      <c r="AH136" s="118"/>
      <c r="AI136" s="118"/>
      <c r="AJ136" s="118"/>
      <c r="AK136" s="118">
        <v>0</v>
      </c>
      <c r="AL136" s="118"/>
      <c r="AM136" s="118"/>
      <c r="AN136" s="118"/>
      <c r="AO136" s="118"/>
      <c r="AP136" s="118">
        <v>250</v>
      </c>
      <c r="AQ136" s="118"/>
      <c r="AR136" s="118"/>
      <c r="AS136" s="118"/>
      <c r="AT136" s="118"/>
      <c r="AU136" s="118">
        <v>250</v>
      </c>
      <c r="AV136" s="118"/>
      <c r="AW136" s="118"/>
      <c r="AX136" s="118"/>
      <c r="AY136" s="118"/>
      <c r="AZ136" s="118">
        <v>0</v>
      </c>
      <c r="BA136" s="118"/>
      <c r="BB136" s="118"/>
      <c r="BC136" s="118"/>
      <c r="BD136" s="118"/>
      <c r="BE136" s="118">
        <v>250</v>
      </c>
      <c r="BF136" s="118"/>
      <c r="BG136" s="118"/>
      <c r="BH136" s="118"/>
      <c r="BI136" s="118"/>
      <c r="BJ136" s="118">
        <v>250</v>
      </c>
      <c r="BK136" s="118"/>
      <c r="BL136" s="118"/>
      <c r="BM136" s="118"/>
      <c r="BN136" s="118"/>
      <c r="BO136" s="118">
        <v>0</v>
      </c>
      <c r="BP136" s="118"/>
      <c r="BQ136" s="118"/>
      <c r="BR136" s="118"/>
      <c r="BS136" s="118"/>
      <c r="BT136" s="118">
        <v>250</v>
      </c>
      <c r="BU136" s="118"/>
      <c r="BV136" s="118"/>
      <c r="BW136" s="118"/>
      <c r="BX136" s="118"/>
    </row>
    <row r="137" spans="1:79" s="98" customFormat="1" ht="45" customHeight="1">
      <c r="A137" s="88">
        <v>0</v>
      </c>
      <c r="B137" s="89"/>
      <c r="C137" s="89"/>
      <c r="D137" s="115" t="s">
        <v>205</v>
      </c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3"/>
      <c r="Q137" s="27" t="s">
        <v>194</v>
      </c>
      <c r="R137" s="27"/>
      <c r="S137" s="27"/>
      <c r="T137" s="27"/>
      <c r="U137" s="27"/>
      <c r="V137" s="115" t="s">
        <v>206</v>
      </c>
      <c r="W137" s="92"/>
      <c r="X137" s="92"/>
      <c r="Y137" s="92"/>
      <c r="Z137" s="92"/>
      <c r="AA137" s="92"/>
      <c r="AB137" s="92"/>
      <c r="AC137" s="92"/>
      <c r="AD137" s="92"/>
      <c r="AE137" s="93"/>
      <c r="AF137" s="118">
        <v>11509</v>
      </c>
      <c r="AG137" s="118"/>
      <c r="AH137" s="118"/>
      <c r="AI137" s="118"/>
      <c r="AJ137" s="118"/>
      <c r="AK137" s="118">
        <v>30</v>
      </c>
      <c r="AL137" s="118"/>
      <c r="AM137" s="118"/>
      <c r="AN137" s="118"/>
      <c r="AO137" s="118"/>
      <c r="AP137" s="118">
        <v>11539</v>
      </c>
      <c r="AQ137" s="118"/>
      <c r="AR137" s="118"/>
      <c r="AS137" s="118"/>
      <c r="AT137" s="118"/>
      <c r="AU137" s="118">
        <v>15731</v>
      </c>
      <c r="AV137" s="118"/>
      <c r="AW137" s="118"/>
      <c r="AX137" s="118"/>
      <c r="AY137" s="118"/>
      <c r="AZ137" s="118">
        <v>46</v>
      </c>
      <c r="BA137" s="118"/>
      <c r="BB137" s="118"/>
      <c r="BC137" s="118"/>
      <c r="BD137" s="118"/>
      <c r="BE137" s="118">
        <v>15777</v>
      </c>
      <c r="BF137" s="118"/>
      <c r="BG137" s="118"/>
      <c r="BH137" s="118"/>
      <c r="BI137" s="118"/>
      <c r="BJ137" s="118">
        <v>35970</v>
      </c>
      <c r="BK137" s="118"/>
      <c r="BL137" s="118"/>
      <c r="BM137" s="118"/>
      <c r="BN137" s="118"/>
      <c r="BO137" s="118">
        <v>0</v>
      </c>
      <c r="BP137" s="118"/>
      <c r="BQ137" s="118"/>
      <c r="BR137" s="118"/>
      <c r="BS137" s="118"/>
      <c r="BT137" s="118">
        <v>35970</v>
      </c>
      <c r="BU137" s="118"/>
      <c r="BV137" s="118"/>
      <c r="BW137" s="118"/>
      <c r="BX137" s="118"/>
    </row>
    <row r="138" spans="1:79" s="6" customFormat="1" ht="15" customHeight="1">
      <c r="A138" s="85">
        <v>0</v>
      </c>
      <c r="B138" s="86"/>
      <c r="C138" s="86"/>
      <c r="D138" s="112" t="s">
        <v>207</v>
      </c>
      <c r="E138" s="100"/>
      <c r="F138" s="100"/>
      <c r="G138" s="100"/>
      <c r="H138" s="100"/>
      <c r="I138" s="100"/>
      <c r="J138" s="100"/>
      <c r="K138" s="100"/>
      <c r="L138" s="100"/>
      <c r="M138" s="100"/>
      <c r="N138" s="100"/>
      <c r="O138" s="100"/>
      <c r="P138" s="101"/>
      <c r="Q138" s="110"/>
      <c r="R138" s="110"/>
      <c r="S138" s="110"/>
      <c r="T138" s="110"/>
      <c r="U138" s="110"/>
      <c r="V138" s="112"/>
      <c r="W138" s="100"/>
      <c r="X138" s="100"/>
      <c r="Y138" s="100"/>
      <c r="Z138" s="100"/>
      <c r="AA138" s="100"/>
      <c r="AB138" s="100"/>
      <c r="AC138" s="100"/>
      <c r="AD138" s="100"/>
      <c r="AE138" s="101"/>
      <c r="AF138" s="111"/>
      <c r="AG138" s="111"/>
      <c r="AH138" s="111"/>
      <c r="AI138" s="111"/>
      <c r="AJ138" s="111"/>
      <c r="AK138" s="111"/>
      <c r="AL138" s="111"/>
      <c r="AM138" s="111"/>
      <c r="AN138" s="111"/>
      <c r="AO138" s="111"/>
      <c r="AP138" s="111"/>
      <c r="AQ138" s="111"/>
      <c r="AR138" s="111"/>
      <c r="AS138" s="111"/>
      <c r="AT138" s="111"/>
      <c r="AU138" s="111"/>
      <c r="AV138" s="111"/>
      <c r="AW138" s="111"/>
      <c r="AX138" s="111"/>
      <c r="AY138" s="111"/>
      <c r="AZ138" s="111"/>
      <c r="BA138" s="111"/>
      <c r="BB138" s="111"/>
      <c r="BC138" s="111"/>
      <c r="BD138" s="111"/>
      <c r="BE138" s="111"/>
      <c r="BF138" s="111"/>
      <c r="BG138" s="111"/>
      <c r="BH138" s="111"/>
      <c r="BI138" s="111"/>
      <c r="BJ138" s="111"/>
      <c r="BK138" s="111"/>
      <c r="BL138" s="111"/>
      <c r="BM138" s="111"/>
      <c r="BN138" s="111"/>
      <c r="BO138" s="111"/>
      <c r="BP138" s="111"/>
      <c r="BQ138" s="111"/>
      <c r="BR138" s="111"/>
      <c r="BS138" s="111"/>
      <c r="BT138" s="111"/>
      <c r="BU138" s="111"/>
      <c r="BV138" s="111"/>
      <c r="BW138" s="111"/>
      <c r="BX138" s="111"/>
    </row>
    <row r="139" spans="1:79" s="98" customFormat="1" ht="71.25" customHeight="1">
      <c r="A139" s="88">
        <v>0</v>
      </c>
      <c r="B139" s="89"/>
      <c r="C139" s="89"/>
      <c r="D139" s="115" t="s">
        <v>208</v>
      </c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3"/>
      <c r="Q139" s="27" t="s">
        <v>194</v>
      </c>
      <c r="R139" s="27"/>
      <c r="S139" s="27"/>
      <c r="T139" s="27"/>
      <c r="U139" s="27"/>
      <c r="V139" s="115" t="s">
        <v>209</v>
      </c>
      <c r="W139" s="92"/>
      <c r="X139" s="92"/>
      <c r="Y139" s="92"/>
      <c r="Z139" s="92"/>
      <c r="AA139" s="92"/>
      <c r="AB139" s="92"/>
      <c r="AC139" s="92"/>
      <c r="AD139" s="92"/>
      <c r="AE139" s="93"/>
      <c r="AF139" s="118">
        <v>94341</v>
      </c>
      <c r="AG139" s="118"/>
      <c r="AH139" s="118"/>
      <c r="AI139" s="118"/>
      <c r="AJ139" s="118"/>
      <c r="AK139" s="118">
        <v>239</v>
      </c>
      <c r="AL139" s="118"/>
      <c r="AM139" s="118"/>
      <c r="AN139" s="118"/>
      <c r="AO139" s="118"/>
      <c r="AP139" s="118">
        <v>94580</v>
      </c>
      <c r="AQ139" s="118"/>
      <c r="AR139" s="118"/>
      <c r="AS139" s="118"/>
      <c r="AT139" s="118"/>
      <c r="AU139" s="118">
        <v>124853</v>
      </c>
      <c r="AV139" s="118"/>
      <c r="AW139" s="118"/>
      <c r="AX139" s="118"/>
      <c r="AY139" s="118"/>
      <c r="AZ139" s="118">
        <v>368</v>
      </c>
      <c r="BA139" s="118"/>
      <c r="BB139" s="118"/>
      <c r="BC139" s="118"/>
      <c r="BD139" s="118"/>
      <c r="BE139" s="118">
        <v>125221</v>
      </c>
      <c r="BF139" s="118"/>
      <c r="BG139" s="118"/>
      <c r="BH139" s="118"/>
      <c r="BI139" s="118"/>
      <c r="BJ139" s="118">
        <v>142920</v>
      </c>
      <c r="BK139" s="118"/>
      <c r="BL139" s="118"/>
      <c r="BM139" s="118"/>
      <c r="BN139" s="118"/>
      <c r="BO139" s="118">
        <v>108</v>
      </c>
      <c r="BP139" s="118"/>
      <c r="BQ139" s="118"/>
      <c r="BR139" s="118"/>
      <c r="BS139" s="118"/>
      <c r="BT139" s="118">
        <v>143028</v>
      </c>
      <c r="BU139" s="118"/>
      <c r="BV139" s="118"/>
      <c r="BW139" s="118"/>
      <c r="BX139" s="118"/>
    </row>
    <row r="140" spans="1:79" s="98" customFormat="1" ht="45" customHeight="1">
      <c r="A140" s="88">
        <v>0</v>
      </c>
      <c r="B140" s="89"/>
      <c r="C140" s="89"/>
      <c r="D140" s="115" t="s">
        <v>210</v>
      </c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3"/>
      <c r="Q140" s="27" t="s">
        <v>194</v>
      </c>
      <c r="R140" s="27"/>
      <c r="S140" s="27"/>
      <c r="T140" s="27"/>
      <c r="U140" s="27"/>
      <c r="V140" s="115" t="s">
        <v>209</v>
      </c>
      <c r="W140" s="92"/>
      <c r="X140" s="92"/>
      <c r="Y140" s="92"/>
      <c r="Z140" s="92"/>
      <c r="AA140" s="92"/>
      <c r="AB140" s="92"/>
      <c r="AC140" s="92"/>
      <c r="AD140" s="92"/>
      <c r="AE140" s="93"/>
      <c r="AF140" s="118">
        <v>5905</v>
      </c>
      <c r="AG140" s="118"/>
      <c r="AH140" s="118"/>
      <c r="AI140" s="118"/>
      <c r="AJ140" s="118"/>
      <c r="AK140" s="118">
        <v>0</v>
      </c>
      <c r="AL140" s="118"/>
      <c r="AM140" s="118"/>
      <c r="AN140" s="118"/>
      <c r="AO140" s="118"/>
      <c r="AP140" s="118">
        <v>5905</v>
      </c>
      <c r="AQ140" s="118"/>
      <c r="AR140" s="118"/>
      <c r="AS140" s="118"/>
      <c r="AT140" s="118"/>
      <c r="AU140" s="118">
        <v>7917</v>
      </c>
      <c r="AV140" s="118"/>
      <c r="AW140" s="118"/>
      <c r="AX140" s="118"/>
      <c r="AY140" s="118"/>
      <c r="AZ140" s="118">
        <v>0</v>
      </c>
      <c r="BA140" s="118"/>
      <c r="BB140" s="118"/>
      <c r="BC140" s="118"/>
      <c r="BD140" s="118"/>
      <c r="BE140" s="118">
        <v>7917</v>
      </c>
      <c r="BF140" s="118"/>
      <c r="BG140" s="118"/>
      <c r="BH140" s="118"/>
      <c r="BI140" s="118"/>
      <c r="BJ140" s="118">
        <v>8840</v>
      </c>
      <c r="BK140" s="118"/>
      <c r="BL140" s="118"/>
      <c r="BM140" s="118"/>
      <c r="BN140" s="118"/>
      <c r="BO140" s="118">
        <v>0</v>
      </c>
      <c r="BP140" s="118"/>
      <c r="BQ140" s="118"/>
      <c r="BR140" s="118"/>
      <c r="BS140" s="118"/>
      <c r="BT140" s="118">
        <v>8840</v>
      </c>
      <c r="BU140" s="118"/>
      <c r="BV140" s="118"/>
      <c r="BW140" s="118"/>
      <c r="BX140" s="118"/>
    </row>
    <row r="141" spans="1:79" s="98" customFormat="1" ht="60" customHeight="1">
      <c r="A141" s="88">
        <v>0</v>
      </c>
      <c r="B141" s="89"/>
      <c r="C141" s="89"/>
      <c r="D141" s="115" t="s">
        <v>211</v>
      </c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3"/>
      <c r="Q141" s="27" t="s">
        <v>194</v>
      </c>
      <c r="R141" s="27"/>
      <c r="S141" s="27"/>
      <c r="T141" s="27"/>
      <c r="U141" s="27"/>
      <c r="V141" s="115" t="s">
        <v>206</v>
      </c>
      <c r="W141" s="92"/>
      <c r="X141" s="92"/>
      <c r="Y141" s="92"/>
      <c r="Z141" s="92"/>
      <c r="AA141" s="92"/>
      <c r="AB141" s="92"/>
      <c r="AC141" s="92"/>
      <c r="AD141" s="92"/>
      <c r="AE141" s="93"/>
      <c r="AF141" s="118">
        <v>5642</v>
      </c>
      <c r="AG141" s="118"/>
      <c r="AH141" s="118"/>
      <c r="AI141" s="118"/>
      <c r="AJ141" s="118"/>
      <c r="AK141" s="118">
        <v>15</v>
      </c>
      <c r="AL141" s="118"/>
      <c r="AM141" s="118"/>
      <c r="AN141" s="118"/>
      <c r="AO141" s="118"/>
      <c r="AP141" s="118">
        <v>5657</v>
      </c>
      <c r="AQ141" s="118"/>
      <c r="AR141" s="118"/>
      <c r="AS141" s="118"/>
      <c r="AT141" s="118"/>
      <c r="AU141" s="118">
        <v>7711</v>
      </c>
      <c r="AV141" s="118"/>
      <c r="AW141" s="118"/>
      <c r="AX141" s="118"/>
      <c r="AY141" s="118"/>
      <c r="AZ141" s="118">
        <v>23</v>
      </c>
      <c r="BA141" s="118"/>
      <c r="BB141" s="118"/>
      <c r="BC141" s="118"/>
      <c r="BD141" s="118"/>
      <c r="BE141" s="118">
        <v>7734</v>
      </c>
      <c r="BF141" s="118"/>
      <c r="BG141" s="118"/>
      <c r="BH141" s="118"/>
      <c r="BI141" s="118"/>
      <c r="BJ141" s="118">
        <v>8599</v>
      </c>
      <c r="BK141" s="118"/>
      <c r="BL141" s="118"/>
      <c r="BM141" s="118"/>
      <c r="BN141" s="118"/>
      <c r="BO141" s="118">
        <v>7</v>
      </c>
      <c r="BP141" s="118"/>
      <c r="BQ141" s="118"/>
      <c r="BR141" s="118"/>
      <c r="BS141" s="118"/>
      <c r="BT141" s="118">
        <v>8606</v>
      </c>
      <c r="BU141" s="118"/>
      <c r="BV141" s="118"/>
      <c r="BW141" s="118"/>
      <c r="BX141" s="118"/>
    </row>
    <row r="142" spans="1:79" s="6" customFormat="1" ht="15" customHeight="1">
      <c r="A142" s="85">
        <v>0</v>
      </c>
      <c r="B142" s="86"/>
      <c r="C142" s="86"/>
      <c r="D142" s="112" t="s">
        <v>212</v>
      </c>
      <c r="E142" s="100"/>
      <c r="F142" s="100"/>
      <c r="G142" s="100"/>
      <c r="H142" s="100"/>
      <c r="I142" s="100"/>
      <c r="J142" s="100"/>
      <c r="K142" s="100"/>
      <c r="L142" s="100"/>
      <c r="M142" s="100"/>
      <c r="N142" s="100"/>
      <c r="O142" s="100"/>
      <c r="P142" s="101"/>
      <c r="Q142" s="110"/>
      <c r="R142" s="110"/>
      <c r="S142" s="110"/>
      <c r="T142" s="110"/>
      <c r="U142" s="110"/>
      <c r="V142" s="112"/>
      <c r="W142" s="100"/>
      <c r="X142" s="100"/>
      <c r="Y142" s="100"/>
      <c r="Z142" s="100"/>
      <c r="AA142" s="100"/>
      <c r="AB142" s="100"/>
      <c r="AC142" s="100"/>
      <c r="AD142" s="100"/>
      <c r="AE142" s="101"/>
      <c r="AF142" s="111"/>
      <c r="AG142" s="111"/>
      <c r="AH142" s="111"/>
      <c r="AI142" s="111"/>
      <c r="AJ142" s="111"/>
      <c r="AK142" s="111"/>
      <c r="AL142" s="111"/>
      <c r="AM142" s="111"/>
      <c r="AN142" s="111"/>
      <c r="AO142" s="111"/>
      <c r="AP142" s="111"/>
      <c r="AQ142" s="111"/>
      <c r="AR142" s="111"/>
      <c r="AS142" s="111"/>
      <c r="AT142" s="111"/>
      <c r="AU142" s="111"/>
      <c r="AV142" s="111"/>
      <c r="AW142" s="111"/>
      <c r="AX142" s="111"/>
      <c r="AY142" s="111"/>
      <c r="AZ142" s="111"/>
      <c r="BA142" s="111"/>
      <c r="BB142" s="111"/>
      <c r="BC142" s="111"/>
      <c r="BD142" s="111"/>
      <c r="BE142" s="111"/>
      <c r="BF142" s="111"/>
      <c r="BG142" s="111"/>
      <c r="BH142" s="111"/>
      <c r="BI142" s="111"/>
      <c r="BJ142" s="111"/>
      <c r="BK142" s="111"/>
      <c r="BL142" s="111"/>
      <c r="BM142" s="111"/>
      <c r="BN142" s="111"/>
      <c r="BO142" s="111"/>
      <c r="BP142" s="111"/>
      <c r="BQ142" s="111"/>
      <c r="BR142" s="111"/>
      <c r="BS142" s="111"/>
      <c r="BT142" s="111"/>
      <c r="BU142" s="111"/>
      <c r="BV142" s="111"/>
      <c r="BW142" s="111"/>
      <c r="BX142" s="111"/>
    </row>
    <row r="143" spans="1:79" s="98" customFormat="1" ht="71.25" customHeight="1">
      <c r="A143" s="88">
        <v>0</v>
      </c>
      <c r="B143" s="89"/>
      <c r="C143" s="89"/>
      <c r="D143" s="115" t="s">
        <v>213</v>
      </c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3"/>
      <c r="Q143" s="27" t="s">
        <v>197</v>
      </c>
      <c r="R143" s="27"/>
      <c r="S143" s="27"/>
      <c r="T143" s="27"/>
      <c r="U143" s="27"/>
      <c r="V143" s="115" t="s">
        <v>204</v>
      </c>
      <c r="W143" s="92"/>
      <c r="X143" s="92"/>
      <c r="Y143" s="92"/>
      <c r="Z143" s="92"/>
      <c r="AA143" s="92"/>
      <c r="AB143" s="92"/>
      <c r="AC143" s="92"/>
      <c r="AD143" s="92"/>
      <c r="AE143" s="93"/>
      <c r="AF143" s="118">
        <v>2</v>
      </c>
      <c r="AG143" s="118"/>
      <c r="AH143" s="118"/>
      <c r="AI143" s="118"/>
      <c r="AJ143" s="118"/>
      <c r="AK143" s="118">
        <v>0</v>
      </c>
      <c r="AL143" s="118"/>
      <c r="AM143" s="118"/>
      <c r="AN143" s="118"/>
      <c r="AO143" s="118"/>
      <c r="AP143" s="118">
        <v>2</v>
      </c>
      <c r="AQ143" s="118"/>
      <c r="AR143" s="118"/>
      <c r="AS143" s="118"/>
      <c r="AT143" s="118"/>
      <c r="AU143" s="118">
        <v>2</v>
      </c>
      <c r="AV143" s="118"/>
      <c r="AW143" s="118"/>
      <c r="AX143" s="118"/>
      <c r="AY143" s="118"/>
      <c r="AZ143" s="118">
        <v>0</v>
      </c>
      <c r="BA143" s="118"/>
      <c r="BB143" s="118"/>
      <c r="BC143" s="118"/>
      <c r="BD143" s="118"/>
      <c r="BE143" s="118">
        <v>2</v>
      </c>
      <c r="BF143" s="118"/>
      <c r="BG143" s="118"/>
      <c r="BH143" s="118"/>
      <c r="BI143" s="118"/>
      <c r="BJ143" s="118">
        <v>2</v>
      </c>
      <c r="BK143" s="118"/>
      <c r="BL143" s="118"/>
      <c r="BM143" s="118"/>
      <c r="BN143" s="118"/>
      <c r="BO143" s="118">
        <v>0</v>
      </c>
      <c r="BP143" s="118"/>
      <c r="BQ143" s="118"/>
      <c r="BR143" s="118"/>
      <c r="BS143" s="118"/>
      <c r="BT143" s="118">
        <v>2</v>
      </c>
      <c r="BU143" s="118"/>
      <c r="BV143" s="118"/>
      <c r="BW143" s="118"/>
      <c r="BX143" s="118"/>
    </row>
    <row r="144" spans="1:79" s="98" customFormat="1" ht="60" customHeight="1">
      <c r="A144" s="88">
        <v>0</v>
      </c>
      <c r="B144" s="89"/>
      <c r="C144" s="89"/>
      <c r="D144" s="115" t="s">
        <v>214</v>
      </c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3"/>
      <c r="Q144" s="27" t="s">
        <v>197</v>
      </c>
      <c r="R144" s="27"/>
      <c r="S144" s="27"/>
      <c r="T144" s="27"/>
      <c r="U144" s="27"/>
      <c r="V144" s="115" t="s">
        <v>204</v>
      </c>
      <c r="W144" s="92"/>
      <c r="X144" s="92"/>
      <c r="Y144" s="92"/>
      <c r="Z144" s="92"/>
      <c r="AA144" s="92"/>
      <c r="AB144" s="92"/>
      <c r="AC144" s="92"/>
      <c r="AD144" s="92"/>
      <c r="AE144" s="93"/>
      <c r="AF144" s="118">
        <v>120</v>
      </c>
      <c r="AG144" s="118"/>
      <c r="AH144" s="118"/>
      <c r="AI144" s="118"/>
      <c r="AJ144" s="118"/>
      <c r="AK144" s="118">
        <v>0</v>
      </c>
      <c r="AL144" s="118"/>
      <c r="AM144" s="118"/>
      <c r="AN144" s="118"/>
      <c r="AO144" s="118"/>
      <c r="AP144" s="118">
        <v>120</v>
      </c>
      <c r="AQ144" s="118"/>
      <c r="AR144" s="118"/>
      <c r="AS144" s="118"/>
      <c r="AT144" s="118"/>
      <c r="AU144" s="118">
        <v>120</v>
      </c>
      <c r="AV144" s="118"/>
      <c r="AW144" s="118"/>
      <c r="AX144" s="118"/>
      <c r="AY144" s="118"/>
      <c r="AZ144" s="118">
        <v>0</v>
      </c>
      <c r="BA144" s="118"/>
      <c r="BB144" s="118"/>
      <c r="BC144" s="118"/>
      <c r="BD144" s="118"/>
      <c r="BE144" s="118">
        <v>120</v>
      </c>
      <c r="BF144" s="118"/>
      <c r="BG144" s="118"/>
      <c r="BH144" s="118"/>
      <c r="BI144" s="118"/>
      <c r="BJ144" s="118">
        <v>120</v>
      </c>
      <c r="BK144" s="118"/>
      <c r="BL144" s="118"/>
      <c r="BM144" s="118"/>
      <c r="BN144" s="118"/>
      <c r="BO144" s="118">
        <v>0</v>
      </c>
      <c r="BP144" s="118"/>
      <c r="BQ144" s="118"/>
      <c r="BR144" s="118"/>
      <c r="BS144" s="118"/>
      <c r="BT144" s="118">
        <v>120</v>
      </c>
      <c r="BU144" s="118"/>
      <c r="BV144" s="118"/>
      <c r="BW144" s="118"/>
      <c r="BX144" s="118"/>
    </row>
    <row r="145" spans="1:79" s="98" customFormat="1" ht="45" customHeight="1">
      <c r="A145" s="88">
        <v>0</v>
      </c>
      <c r="B145" s="89"/>
      <c r="C145" s="89"/>
      <c r="D145" s="115" t="s">
        <v>215</v>
      </c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3"/>
      <c r="Q145" s="27" t="s">
        <v>216</v>
      </c>
      <c r="R145" s="27"/>
      <c r="S145" s="27"/>
      <c r="T145" s="27"/>
      <c r="U145" s="27"/>
      <c r="V145" s="115" t="s">
        <v>206</v>
      </c>
      <c r="W145" s="92"/>
      <c r="X145" s="92"/>
      <c r="Y145" s="92"/>
      <c r="Z145" s="92"/>
      <c r="AA145" s="92"/>
      <c r="AB145" s="92"/>
      <c r="AC145" s="92"/>
      <c r="AD145" s="92"/>
      <c r="AE145" s="93"/>
      <c r="AF145" s="118">
        <v>101</v>
      </c>
      <c r="AG145" s="118"/>
      <c r="AH145" s="118"/>
      <c r="AI145" s="118"/>
      <c r="AJ145" s="118"/>
      <c r="AK145" s="118">
        <v>0</v>
      </c>
      <c r="AL145" s="118"/>
      <c r="AM145" s="118"/>
      <c r="AN145" s="118"/>
      <c r="AO145" s="118"/>
      <c r="AP145" s="118">
        <v>101</v>
      </c>
      <c r="AQ145" s="118"/>
      <c r="AR145" s="118"/>
      <c r="AS145" s="118"/>
      <c r="AT145" s="118"/>
      <c r="AU145" s="118">
        <v>2</v>
      </c>
      <c r="AV145" s="118"/>
      <c r="AW145" s="118"/>
      <c r="AX145" s="118"/>
      <c r="AY145" s="118"/>
      <c r="AZ145" s="118">
        <v>0</v>
      </c>
      <c r="BA145" s="118"/>
      <c r="BB145" s="118"/>
      <c r="BC145" s="118"/>
      <c r="BD145" s="118"/>
      <c r="BE145" s="118">
        <v>2</v>
      </c>
      <c r="BF145" s="118"/>
      <c r="BG145" s="118"/>
      <c r="BH145" s="118"/>
      <c r="BI145" s="118"/>
      <c r="BJ145" s="118">
        <v>116</v>
      </c>
      <c r="BK145" s="118"/>
      <c r="BL145" s="118"/>
      <c r="BM145" s="118"/>
      <c r="BN145" s="118"/>
      <c r="BO145" s="118">
        <v>0</v>
      </c>
      <c r="BP145" s="118"/>
      <c r="BQ145" s="118"/>
      <c r="BR145" s="118"/>
      <c r="BS145" s="118"/>
      <c r="BT145" s="118">
        <v>116</v>
      </c>
      <c r="BU145" s="118"/>
      <c r="BV145" s="118"/>
      <c r="BW145" s="118"/>
      <c r="BX145" s="118"/>
    </row>
    <row r="147" spans="1:79" ht="14.25" customHeight="1">
      <c r="A147" s="29" t="s">
        <v>278</v>
      </c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</row>
    <row r="148" spans="1:79" ht="23.1" customHeight="1">
      <c r="A148" s="54" t="s">
        <v>6</v>
      </c>
      <c r="B148" s="55"/>
      <c r="C148" s="55"/>
      <c r="D148" s="27" t="s">
        <v>9</v>
      </c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 t="s">
        <v>8</v>
      </c>
      <c r="R148" s="27"/>
      <c r="S148" s="27"/>
      <c r="T148" s="27"/>
      <c r="U148" s="27"/>
      <c r="V148" s="27" t="s">
        <v>7</v>
      </c>
      <c r="W148" s="27"/>
      <c r="X148" s="27"/>
      <c r="Y148" s="27"/>
      <c r="Z148" s="27"/>
      <c r="AA148" s="27"/>
      <c r="AB148" s="27"/>
      <c r="AC148" s="27"/>
      <c r="AD148" s="27"/>
      <c r="AE148" s="27"/>
      <c r="AF148" s="36" t="s">
        <v>269</v>
      </c>
      <c r="AG148" s="37"/>
      <c r="AH148" s="37"/>
      <c r="AI148" s="37"/>
      <c r="AJ148" s="37"/>
      <c r="AK148" s="37"/>
      <c r="AL148" s="37"/>
      <c r="AM148" s="37"/>
      <c r="AN148" s="37"/>
      <c r="AO148" s="37"/>
      <c r="AP148" s="37"/>
      <c r="AQ148" s="37"/>
      <c r="AR148" s="37"/>
      <c r="AS148" s="37"/>
      <c r="AT148" s="38"/>
      <c r="AU148" s="36" t="s">
        <v>274</v>
      </c>
      <c r="AV148" s="37"/>
      <c r="AW148" s="37"/>
      <c r="AX148" s="37"/>
      <c r="AY148" s="37"/>
      <c r="AZ148" s="37"/>
      <c r="BA148" s="37"/>
      <c r="BB148" s="37"/>
      <c r="BC148" s="37"/>
      <c r="BD148" s="37"/>
      <c r="BE148" s="37"/>
      <c r="BF148" s="37"/>
      <c r="BG148" s="37"/>
      <c r="BH148" s="37"/>
      <c r="BI148" s="38"/>
    </row>
    <row r="149" spans="1:79" ht="28.5" customHeight="1">
      <c r="A149" s="57"/>
      <c r="B149" s="58"/>
      <c r="C149" s="58"/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7"/>
      <c r="T149" s="27"/>
      <c r="U149" s="27"/>
      <c r="V149" s="27"/>
      <c r="W149" s="27"/>
      <c r="X149" s="27"/>
      <c r="Y149" s="27"/>
      <c r="Z149" s="27"/>
      <c r="AA149" s="27"/>
      <c r="AB149" s="27"/>
      <c r="AC149" s="27"/>
      <c r="AD149" s="27"/>
      <c r="AE149" s="27"/>
      <c r="AF149" s="27" t="s">
        <v>4</v>
      </c>
      <c r="AG149" s="27"/>
      <c r="AH149" s="27"/>
      <c r="AI149" s="27"/>
      <c r="AJ149" s="27"/>
      <c r="AK149" s="27" t="s">
        <v>3</v>
      </c>
      <c r="AL149" s="27"/>
      <c r="AM149" s="27"/>
      <c r="AN149" s="27"/>
      <c r="AO149" s="27"/>
      <c r="AP149" s="27" t="s">
        <v>123</v>
      </c>
      <c r="AQ149" s="27"/>
      <c r="AR149" s="27"/>
      <c r="AS149" s="27"/>
      <c r="AT149" s="27"/>
      <c r="AU149" s="27" t="s">
        <v>4</v>
      </c>
      <c r="AV149" s="27"/>
      <c r="AW149" s="27"/>
      <c r="AX149" s="27"/>
      <c r="AY149" s="27"/>
      <c r="AZ149" s="27" t="s">
        <v>3</v>
      </c>
      <c r="BA149" s="27"/>
      <c r="BB149" s="27"/>
      <c r="BC149" s="27"/>
      <c r="BD149" s="27"/>
      <c r="BE149" s="27" t="s">
        <v>90</v>
      </c>
      <c r="BF149" s="27"/>
      <c r="BG149" s="27"/>
      <c r="BH149" s="27"/>
      <c r="BI149" s="27"/>
    </row>
    <row r="150" spans="1:79" ht="15" customHeight="1">
      <c r="A150" s="36">
        <v>1</v>
      </c>
      <c r="B150" s="37"/>
      <c r="C150" s="37"/>
      <c r="D150" s="27">
        <v>2</v>
      </c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>
        <v>3</v>
      </c>
      <c r="R150" s="27"/>
      <c r="S150" s="27"/>
      <c r="T150" s="27"/>
      <c r="U150" s="27"/>
      <c r="V150" s="27">
        <v>4</v>
      </c>
      <c r="W150" s="27"/>
      <c r="X150" s="27"/>
      <c r="Y150" s="27"/>
      <c r="Z150" s="27"/>
      <c r="AA150" s="27"/>
      <c r="AB150" s="27"/>
      <c r="AC150" s="27"/>
      <c r="AD150" s="27"/>
      <c r="AE150" s="27"/>
      <c r="AF150" s="27">
        <v>5</v>
      </c>
      <c r="AG150" s="27"/>
      <c r="AH150" s="27"/>
      <c r="AI150" s="27"/>
      <c r="AJ150" s="27"/>
      <c r="AK150" s="27">
        <v>6</v>
      </c>
      <c r="AL150" s="27"/>
      <c r="AM150" s="27"/>
      <c r="AN150" s="27"/>
      <c r="AO150" s="27"/>
      <c r="AP150" s="27">
        <v>7</v>
      </c>
      <c r="AQ150" s="27"/>
      <c r="AR150" s="27"/>
      <c r="AS150" s="27"/>
      <c r="AT150" s="27"/>
      <c r="AU150" s="27">
        <v>8</v>
      </c>
      <c r="AV150" s="27"/>
      <c r="AW150" s="27"/>
      <c r="AX150" s="27"/>
      <c r="AY150" s="27"/>
      <c r="AZ150" s="27">
        <v>9</v>
      </c>
      <c r="BA150" s="27"/>
      <c r="BB150" s="27"/>
      <c r="BC150" s="27"/>
      <c r="BD150" s="27"/>
      <c r="BE150" s="27">
        <v>10</v>
      </c>
      <c r="BF150" s="27"/>
      <c r="BG150" s="27"/>
      <c r="BH150" s="27"/>
      <c r="BI150" s="27"/>
    </row>
    <row r="151" spans="1:79" ht="15.75" hidden="1" customHeight="1">
      <c r="A151" s="39" t="s">
        <v>154</v>
      </c>
      <c r="B151" s="40"/>
      <c r="C151" s="40"/>
      <c r="D151" s="27" t="s">
        <v>57</v>
      </c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 t="s">
        <v>70</v>
      </c>
      <c r="R151" s="27"/>
      <c r="S151" s="27"/>
      <c r="T151" s="27"/>
      <c r="U151" s="27"/>
      <c r="V151" s="27" t="s">
        <v>71</v>
      </c>
      <c r="W151" s="27"/>
      <c r="X151" s="27"/>
      <c r="Y151" s="27"/>
      <c r="Z151" s="27"/>
      <c r="AA151" s="27"/>
      <c r="AB151" s="27"/>
      <c r="AC151" s="27"/>
      <c r="AD151" s="27"/>
      <c r="AE151" s="27"/>
      <c r="AF151" s="26" t="s">
        <v>107</v>
      </c>
      <c r="AG151" s="26"/>
      <c r="AH151" s="26"/>
      <c r="AI151" s="26"/>
      <c r="AJ151" s="26"/>
      <c r="AK151" s="30" t="s">
        <v>108</v>
      </c>
      <c r="AL151" s="30"/>
      <c r="AM151" s="30"/>
      <c r="AN151" s="30"/>
      <c r="AO151" s="30"/>
      <c r="AP151" s="50" t="s">
        <v>189</v>
      </c>
      <c r="AQ151" s="50"/>
      <c r="AR151" s="50"/>
      <c r="AS151" s="50"/>
      <c r="AT151" s="50"/>
      <c r="AU151" s="26" t="s">
        <v>109</v>
      </c>
      <c r="AV151" s="26"/>
      <c r="AW151" s="26"/>
      <c r="AX151" s="26"/>
      <c r="AY151" s="26"/>
      <c r="AZ151" s="30" t="s">
        <v>110</v>
      </c>
      <c r="BA151" s="30"/>
      <c r="BB151" s="30"/>
      <c r="BC151" s="30"/>
      <c r="BD151" s="30"/>
      <c r="BE151" s="50" t="s">
        <v>189</v>
      </c>
      <c r="BF151" s="50"/>
      <c r="BG151" s="50"/>
      <c r="BH151" s="50"/>
      <c r="BI151" s="50"/>
      <c r="CA151" t="s">
        <v>39</v>
      </c>
    </row>
    <row r="152" spans="1:79" s="6" customFormat="1" ht="14.25">
      <c r="A152" s="85">
        <v>0</v>
      </c>
      <c r="B152" s="86"/>
      <c r="C152" s="86"/>
      <c r="D152" s="110" t="s">
        <v>188</v>
      </c>
      <c r="E152" s="110"/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  <c r="Y152" s="110"/>
      <c r="Z152" s="110"/>
      <c r="AA152" s="110"/>
      <c r="AB152" s="110"/>
      <c r="AC152" s="110"/>
      <c r="AD152" s="110"/>
      <c r="AE152" s="110"/>
      <c r="AF152" s="111"/>
      <c r="AG152" s="111"/>
      <c r="AH152" s="111"/>
      <c r="AI152" s="111"/>
      <c r="AJ152" s="111"/>
      <c r="AK152" s="111"/>
      <c r="AL152" s="111"/>
      <c r="AM152" s="111"/>
      <c r="AN152" s="111"/>
      <c r="AO152" s="111"/>
      <c r="AP152" s="111"/>
      <c r="AQ152" s="111"/>
      <c r="AR152" s="111"/>
      <c r="AS152" s="111"/>
      <c r="AT152" s="111"/>
      <c r="AU152" s="111"/>
      <c r="AV152" s="111"/>
      <c r="AW152" s="111"/>
      <c r="AX152" s="111"/>
      <c r="AY152" s="111"/>
      <c r="AZ152" s="111"/>
      <c r="BA152" s="111"/>
      <c r="BB152" s="111"/>
      <c r="BC152" s="111"/>
      <c r="BD152" s="111"/>
      <c r="BE152" s="111"/>
      <c r="BF152" s="111"/>
      <c r="BG152" s="111"/>
      <c r="BH152" s="111"/>
      <c r="BI152" s="111"/>
      <c r="CA152" s="6" t="s">
        <v>40</v>
      </c>
    </row>
    <row r="153" spans="1:79" s="98" customFormat="1" ht="14.25" customHeight="1">
      <c r="A153" s="88">
        <v>0</v>
      </c>
      <c r="B153" s="89"/>
      <c r="C153" s="89"/>
      <c r="D153" s="115" t="s">
        <v>190</v>
      </c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7"/>
      <c r="Q153" s="27" t="s">
        <v>191</v>
      </c>
      <c r="R153" s="27"/>
      <c r="S153" s="27"/>
      <c r="T153" s="27"/>
      <c r="U153" s="27"/>
      <c r="V153" s="27" t="s">
        <v>192</v>
      </c>
      <c r="W153" s="27"/>
      <c r="X153" s="27"/>
      <c r="Y153" s="27"/>
      <c r="Z153" s="27"/>
      <c r="AA153" s="27"/>
      <c r="AB153" s="27"/>
      <c r="AC153" s="27"/>
      <c r="AD153" s="27"/>
      <c r="AE153" s="27"/>
      <c r="AF153" s="118">
        <v>19</v>
      </c>
      <c r="AG153" s="118"/>
      <c r="AH153" s="118"/>
      <c r="AI153" s="118"/>
      <c r="AJ153" s="118"/>
      <c r="AK153" s="118">
        <v>0</v>
      </c>
      <c r="AL153" s="118"/>
      <c r="AM153" s="118"/>
      <c r="AN153" s="118"/>
      <c r="AO153" s="118"/>
      <c r="AP153" s="118">
        <v>19</v>
      </c>
      <c r="AQ153" s="118"/>
      <c r="AR153" s="118"/>
      <c r="AS153" s="118"/>
      <c r="AT153" s="118"/>
      <c r="AU153" s="118">
        <v>19</v>
      </c>
      <c r="AV153" s="118"/>
      <c r="AW153" s="118"/>
      <c r="AX153" s="118"/>
      <c r="AY153" s="118"/>
      <c r="AZ153" s="118">
        <v>0</v>
      </c>
      <c r="BA153" s="118"/>
      <c r="BB153" s="118"/>
      <c r="BC153" s="118"/>
      <c r="BD153" s="118"/>
      <c r="BE153" s="118">
        <v>19</v>
      </c>
      <c r="BF153" s="118"/>
      <c r="BG153" s="118"/>
      <c r="BH153" s="118"/>
      <c r="BI153" s="118"/>
    </row>
    <row r="154" spans="1:79" s="98" customFormat="1" ht="60" customHeight="1">
      <c r="A154" s="88">
        <v>0</v>
      </c>
      <c r="B154" s="89"/>
      <c r="C154" s="89"/>
      <c r="D154" s="115" t="s">
        <v>193</v>
      </c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3"/>
      <c r="Q154" s="27" t="s">
        <v>194</v>
      </c>
      <c r="R154" s="27"/>
      <c r="S154" s="27"/>
      <c r="T154" s="27"/>
      <c r="U154" s="27"/>
      <c r="V154" s="27" t="s">
        <v>195</v>
      </c>
      <c r="W154" s="27"/>
      <c r="X154" s="27"/>
      <c r="Y154" s="27"/>
      <c r="Z154" s="27"/>
      <c r="AA154" s="27"/>
      <c r="AB154" s="27"/>
      <c r="AC154" s="27"/>
      <c r="AD154" s="27"/>
      <c r="AE154" s="27"/>
      <c r="AF154" s="118">
        <v>5530435</v>
      </c>
      <c r="AG154" s="118"/>
      <c r="AH154" s="118"/>
      <c r="AI154" s="118"/>
      <c r="AJ154" s="118"/>
      <c r="AK154" s="118">
        <v>4021</v>
      </c>
      <c r="AL154" s="118"/>
      <c r="AM154" s="118"/>
      <c r="AN154" s="118"/>
      <c r="AO154" s="118"/>
      <c r="AP154" s="118">
        <v>5534456</v>
      </c>
      <c r="AQ154" s="118"/>
      <c r="AR154" s="118"/>
      <c r="AS154" s="118"/>
      <c r="AT154" s="118"/>
      <c r="AU154" s="118">
        <v>5896376</v>
      </c>
      <c r="AV154" s="118"/>
      <c r="AW154" s="118"/>
      <c r="AX154" s="118"/>
      <c r="AY154" s="118"/>
      <c r="AZ154" s="118">
        <v>4205</v>
      </c>
      <c r="BA154" s="118"/>
      <c r="BB154" s="118"/>
      <c r="BC154" s="118"/>
      <c r="BD154" s="118"/>
      <c r="BE154" s="118">
        <v>5900581</v>
      </c>
      <c r="BF154" s="118"/>
      <c r="BG154" s="118"/>
      <c r="BH154" s="118"/>
      <c r="BI154" s="118"/>
    </row>
    <row r="155" spans="1:79" s="98" customFormat="1" ht="30" customHeight="1">
      <c r="A155" s="88">
        <v>0</v>
      </c>
      <c r="B155" s="89"/>
      <c r="C155" s="89"/>
      <c r="D155" s="115" t="s">
        <v>196</v>
      </c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3"/>
      <c r="Q155" s="27" t="s">
        <v>197</v>
      </c>
      <c r="R155" s="27"/>
      <c r="S155" s="27"/>
      <c r="T155" s="27"/>
      <c r="U155" s="27"/>
      <c r="V155" s="27" t="s">
        <v>192</v>
      </c>
      <c r="W155" s="27"/>
      <c r="X155" s="27"/>
      <c r="Y155" s="27"/>
      <c r="Z155" s="27"/>
      <c r="AA155" s="27"/>
      <c r="AB155" s="27"/>
      <c r="AC155" s="27"/>
      <c r="AD155" s="27"/>
      <c r="AE155" s="27"/>
      <c r="AF155" s="118">
        <v>35.5</v>
      </c>
      <c r="AG155" s="118"/>
      <c r="AH155" s="118"/>
      <c r="AI155" s="118"/>
      <c r="AJ155" s="118"/>
      <c r="AK155" s="118">
        <v>0</v>
      </c>
      <c r="AL155" s="118"/>
      <c r="AM155" s="118"/>
      <c r="AN155" s="118"/>
      <c r="AO155" s="118"/>
      <c r="AP155" s="118">
        <v>35.5</v>
      </c>
      <c r="AQ155" s="118"/>
      <c r="AR155" s="118"/>
      <c r="AS155" s="118"/>
      <c r="AT155" s="118"/>
      <c r="AU155" s="118">
        <v>35.5</v>
      </c>
      <c r="AV155" s="118"/>
      <c r="AW155" s="118"/>
      <c r="AX155" s="118"/>
      <c r="AY155" s="118"/>
      <c r="AZ155" s="118">
        <v>0</v>
      </c>
      <c r="BA155" s="118"/>
      <c r="BB155" s="118"/>
      <c r="BC155" s="118"/>
      <c r="BD155" s="118"/>
      <c r="BE155" s="118">
        <v>35.5</v>
      </c>
      <c r="BF155" s="118"/>
      <c r="BG155" s="118"/>
      <c r="BH155" s="118"/>
      <c r="BI155" s="118"/>
    </row>
    <row r="156" spans="1:79" s="98" customFormat="1" ht="30" customHeight="1">
      <c r="A156" s="88">
        <v>1</v>
      </c>
      <c r="B156" s="89"/>
      <c r="C156" s="89"/>
      <c r="D156" s="115" t="s">
        <v>198</v>
      </c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3"/>
      <c r="Q156" s="27" t="s">
        <v>197</v>
      </c>
      <c r="R156" s="27"/>
      <c r="S156" s="27"/>
      <c r="T156" s="27"/>
      <c r="U156" s="27"/>
      <c r="V156" s="115" t="s">
        <v>199</v>
      </c>
      <c r="W156" s="116"/>
      <c r="X156" s="116"/>
      <c r="Y156" s="116"/>
      <c r="Z156" s="116"/>
      <c r="AA156" s="116"/>
      <c r="AB156" s="116"/>
      <c r="AC156" s="116"/>
      <c r="AD156" s="116"/>
      <c r="AE156" s="117"/>
      <c r="AF156" s="118">
        <v>1</v>
      </c>
      <c r="AG156" s="118"/>
      <c r="AH156" s="118"/>
      <c r="AI156" s="118"/>
      <c r="AJ156" s="118"/>
      <c r="AK156" s="118">
        <v>0</v>
      </c>
      <c r="AL156" s="118"/>
      <c r="AM156" s="118"/>
      <c r="AN156" s="118"/>
      <c r="AO156" s="118"/>
      <c r="AP156" s="118">
        <v>1</v>
      </c>
      <c r="AQ156" s="118"/>
      <c r="AR156" s="118"/>
      <c r="AS156" s="118"/>
      <c r="AT156" s="118"/>
      <c r="AU156" s="118">
        <v>1</v>
      </c>
      <c r="AV156" s="118"/>
      <c r="AW156" s="118"/>
      <c r="AX156" s="118"/>
      <c r="AY156" s="118"/>
      <c r="AZ156" s="118">
        <v>0</v>
      </c>
      <c r="BA156" s="118"/>
      <c r="BB156" s="118"/>
      <c r="BC156" s="118"/>
      <c r="BD156" s="118"/>
      <c r="BE156" s="118">
        <v>1</v>
      </c>
      <c r="BF156" s="118"/>
      <c r="BG156" s="118"/>
      <c r="BH156" s="118"/>
      <c r="BI156" s="118"/>
    </row>
    <row r="157" spans="1:79" s="6" customFormat="1" ht="14.25">
      <c r="A157" s="85">
        <v>0</v>
      </c>
      <c r="B157" s="86"/>
      <c r="C157" s="86"/>
      <c r="D157" s="112" t="s">
        <v>200</v>
      </c>
      <c r="E157" s="100"/>
      <c r="F157" s="100"/>
      <c r="G157" s="100"/>
      <c r="H157" s="100"/>
      <c r="I157" s="100"/>
      <c r="J157" s="100"/>
      <c r="K157" s="100"/>
      <c r="L157" s="100"/>
      <c r="M157" s="100"/>
      <c r="N157" s="100"/>
      <c r="O157" s="100"/>
      <c r="P157" s="101"/>
      <c r="Q157" s="110"/>
      <c r="R157" s="110"/>
      <c r="S157" s="110"/>
      <c r="T157" s="110"/>
      <c r="U157" s="110"/>
      <c r="V157" s="112"/>
      <c r="W157" s="113"/>
      <c r="X157" s="113"/>
      <c r="Y157" s="113"/>
      <c r="Z157" s="113"/>
      <c r="AA157" s="113"/>
      <c r="AB157" s="113"/>
      <c r="AC157" s="113"/>
      <c r="AD157" s="113"/>
      <c r="AE157" s="114"/>
      <c r="AF157" s="111"/>
      <c r="AG157" s="111"/>
      <c r="AH157" s="111"/>
      <c r="AI157" s="111"/>
      <c r="AJ157" s="111"/>
      <c r="AK157" s="111"/>
      <c r="AL157" s="111"/>
      <c r="AM157" s="111"/>
      <c r="AN157" s="111"/>
      <c r="AO157" s="111"/>
      <c r="AP157" s="111"/>
      <c r="AQ157" s="111"/>
      <c r="AR157" s="111"/>
      <c r="AS157" s="111"/>
      <c r="AT157" s="111"/>
      <c r="AU157" s="111"/>
      <c r="AV157" s="111"/>
      <c r="AW157" s="111"/>
      <c r="AX157" s="111"/>
      <c r="AY157" s="111"/>
      <c r="AZ157" s="111"/>
      <c r="BA157" s="111"/>
      <c r="BB157" s="111"/>
      <c r="BC157" s="111"/>
      <c r="BD157" s="111"/>
      <c r="BE157" s="111"/>
      <c r="BF157" s="111"/>
      <c r="BG157" s="111"/>
      <c r="BH157" s="111"/>
      <c r="BI157" s="111"/>
    </row>
    <row r="158" spans="1:79" s="98" customFormat="1" ht="42.75" customHeight="1">
      <c r="A158" s="88">
        <v>0</v>
      </c>
      <c r="B158" s="89"/>
      <c r="C158" s="89"/>
      <c r="D158" s="115" t="s">
        <v>201</v>
      </c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3"/>
      <c r="Q158" s="27" t="s">
        <v>191</v>
      </c>
      <c r="R158" s="27"/>
      <c r="S158" s="27"/>
      <c r="T158" s="27"/>
      <c r="U158" s="27"/>
      <c r="V158" s="115" t="s">
        <v>202</v>
      </c>
      <c r="W158" s="116"/>
      <c r="X158" s="116"/>
      <c r="Y158" s="116"/>
      <c r="Z158" s="116"/>
      <c r="AA158" s="116"/>
      <c r="AB158" s="116"/>
      <c r="AC158" s="116"/>
      <c r="AD158" s="116"/>
      <c r="AE158" s="117"/>
      <c r="AF158" s="118">
        <v>590</v>
      </c>
      <c r="AG158" s="118"/>
      <c r="AH158" s="118"/>
      <c r="AI158" s="118"/>
      <c r="AJ158" s="118"/>
      <c r="AK158" s="118">
        <v>0</v>
      </c>
      <c r="AL158" s="118"/>
      <c r="AM158" s="118"/>
      <c r="AN158" s="118"/>
      <c r="AO158" s="118"/>
      <c r="AP158" s="118">
        <v>590</v>
      </c>
      <c r="AQ158" s="118"/>
      <c r="AR158" s="118"/>
      <c r="AS158" s="118"/>
      <c r="AT158" s="118"/>
      <c r="AU158" s="118">
        <v>590</v>
      </c>
      <c r="AV158" s="118"/>
      <c r="AW158" s="118"/>
      <c r="AX158" s="118"/>
      <c r="AY158" s="118"/>
      <c r="AZ158" s="118">
        <v>0</v>
      </c>
      <c r="BA158" s="118"/>
      <c r="BB158" s="118"/>
      <c r="BC158" s="118"/>
      <c r="BD158" s="118"/>
      <c r="BE158" s="118">
        <v>590</v>
      </c>
      <c r="BF158" s="118"/>
      <c r="BG158" s="118"/>
      <c r="BH158" s="118"/>
      <c r="BI158" s="118"/>
    </row>
    <row r="159" spans="1:79" s="98" customFormat="1" ht="60" customHeight="1">
      <c r="A159" s="88">
        <v>0</v>
      </c>
      <c r="B159" s="89"/>
      <c r="C159" s="89"/>
      <c r="D159" s="115" t="s">
        <v>203</v>
      </c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3"/>
      <c r="Q159" s="27" t="s">
        <v>191</v>
      </c>
      <c r="R159" s="27"/>
      <c r="S159" s="27"/>
      <c r="T159" s="27"/>
      <c r="U159" s="27"/>
      <c r="V159" s="115" t="s">
        <v>204</v>
      </c>
      <c r="W159" s="92"/>
      <c r="X159" s="92"/>
      <c r="Y159" s="92"/>
      <c r="Z159" s="92"/>
      <c r="AA159" s="92"/>
      <c r="AB159" s="92"/>
      <c r="AC159" s="92"/>
      <c r="AD159" s="92"/>
      <c r="AE159" s="93"/>
      <c r="AF159" s="118">
        <v>250</v>
      </c>
      <c r="AG159" s="118"/>
      <c r="AH159" s="118"/>
      <c r="AI159" s="118"/>
      <c r="AJ159" s="118"/>
      <c r="AK159" s="118">
        <v>0</v>
      </c>
      <c r="AL159" s="118"/>
      <c r="AM159" s="118"/>
      <c r="AN159" s="118"/>
      <c r="AO159" s="118"/>
      <c r="AP159" s="118">
        <v>250</v>
      </c>
      <c r="AQ159" s="118"/>
      <c r="AR159" s="118"/>
      <c r="AS159" s="118"/>
      <c r="AT159" s="118"/>
      <c r="AU159" s="118">
        <v>250</v>
      </c>
      <c r="AV159" s="118"/>
      <c r="AW159" s="118"/>
      <c r="AX159" s="118"/>
      <c r="AY159" s="118"/>
      <c r="AZ159" s="118">
        <v>0</v>
      </c>
      <c r="BA159" s="118"/>
      <c r="BB159" s="118"/>
      <c r="BC159" s="118"/>
      <c r="BD159" s="118"/>
      <c r="BE159" s="118">
        <v>250</v>
      </c>
      <c r="BF159" s="118"/>
      <c r="BG159" s="118"/>
      <c r="BH159" s="118"/>
      <c r="BI159" s="118"/>
    </row>
    <row r="160" spans="1:79" s="98" customFormat="1" ht="45" customHeight="1">
      <c r="A160" s="88">
        <v>0</v>
      </c>
      <c r="B160" s="89"/>
      <c r="C160" s="89"/>
      <c r="D160" s="115" t="s">
        <v>205</v>
      </c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3"/>
      <c r="Q160" s="27" t="s">
        <v>194</v>
      </c>
      <c r="R160" s="27"/>
      <c r="S160" s="27"/>
      <c r="T160" s="27"/>
      <c r="U160" s="27"/>
      <c r="V160" s="115" t="s">
        <v>206</v>
      </c>
      <c r="W160" s="92"/>
      <c r="X160" s="92"/>
      <c r="Y160" s="92"/>
      <c r="Z160" s="92"/>
      <c r="AA160" s="92"/>
      <c r="AB160" s="92"/>
      <c r="AC160" s="92"/>
      <c r="AD160" s="92"/>
      <c r="AE160" s="93"/>
      <c r="AF160" s="118">
        <v>22122</v>
      </c>
      <c r="AG160" s="118"/>
      <c r="AH160" s="118"/>
      <c r="AI160" s="118"/>
      <c r="AJ160" s="118"/>
      <c r="AK160" s="118">
        <v>16</v>
      </c>
      <c r="AL160" s="118"/>
      <c r="AM160" s="118"/>
      <c r="AN160" s="118"/>
      <c r="AO160" s="118"/>
      <c r="AP160" s="118">
        <v>22138</v>
      </c>
      <c r="AQ160" s="118"/>
      <c r="AR160" s="118"/>
      <c r="AS160" s="118"/>
      <c r="AT160" s="118"/>
      <c r="AU160" s="118">
        <v>23586</v>
      </c>
      <c r="AV160" s="118"/>
      <c r="AW160" s="118"/>
      <c r="AX160" s="118"/>
      <c r="AY160" s="118"/>
      <c r="AZ160" s="118">
        <v>17</v>
      </c>
      <c r="BA160" s="118"/>
      <c r="BB160" s="118"/>
      <c r="BC160" s="118"/>
      <c r="BD160" s="118"/>
      <c r="BE160" s="118">
        <v>23603</v>
      </c>
      <c r="BF160" s="118"/>
      <c r="BG160" s="118"/>
      <c r="BH160" s="118"/>
      <c r="BI160" s="118"/>
    </row>
    <row r="161" spans="1:79" s="6" customFormat="1" ht="14.25">
      <c r="A161" s="85">
        <v>0</v>
      </c>
      <c r="B161" s="86"/>
      <c r="C161" s="86"/>
      <c r="D161" s="112" t="s">
        <v>207</v>
      </c>
      <c r="E161" s="100"/>
      <c r="F161" s="100"/>
      <c r="G161" s="100"/>
      <c r="H161" s="100"/>
      <c r="I161" s="100"/>
      <c r="J161" s="100"/>
      <c r="K161" s="100"/>
      <c r="L161" s="100"/>
      <c r="M161" s="100"/>
      <c r="N161" s="100"/>
      <c r="O161" s="100"/>
      <c r="P161" s="101"/>
      <c r="Q161" s="110"/>
      <c r="R161" s="110"/>
      <c r="S161" s="110"/>
      <c r="T161" s="110"/>
      <c r="U161" s="110"/>
      <c r="V161" s="112"/>
      <c r="W161" s="100"/>
      <c r="X161" s="100"/>
      <c r="Y161" s="100"/>
      <c r="Z161" s="100"/>
      <c r="AA161" s="100"/>
      <c r="AB161" s="100"/>
      <c r="AC161" s="100"/>
      <c r="AD161" s="100"/>
      <c r="AE161" s="101"/>
      <c r="AF161" s="111"/>
      <c r="AG161" s="111"/>
      <c r="AH161" s="111"/>
      <c r="AI161" s="111"/>
      <c r="AJ161" s="111"/>
      <c r="AK161" s="111"/>
      <c r="AL161" s="111"/>
      <c r="AM161" s="111"/>
      <c r="AN161" s="111"/>
      <c r="AO161" s="111"/>
      <c r="AP161" s="111"/>
      <c r="AQ161" s="111"/>
      <c r="AR161" s="111"/>
      <c r="AS161" s="111"/>
      <c r="AT161" s="111"/>
      <c r="AU161" s="111"/>
      <c r="AV161" s="111"/>
      <c r="AW161" s="111"/>
      <c r="AX161" s="111"/>
      <c r="AY161" s="111"/>
      <c r="AZ161" s="111"/>
      <c r="BA161" s="111"/>
      <c r="BB161" s="111"/>
      <c r="BC161" s="111"/>
      <c r="BD161" s="111"/>
      <c r="BE161" s="111"/>
      <c r="BF161" s="111"/>
      <c r="BG161" s="111"/>
      <c r="BH161" s="111"/>
      <c r="BI161" s="111"/>
    </row>
    <row r="162" spans="1:79" s="98" customFormat="1" ht="71.25" customHeight="1">
      <c r="A162" s="88">
        <v>0</v>
      </c>
      <c r="B162" s="89"/>
      <c r="C162" s="89"/>
      <c r="D162" s="115" t="s">
        <v>208</v>
      </c>
      <c r="E162" s="92"/>
      <c r="F162" s="92"/>
      <c r="G162" s="92"/>
      <c r="H162" s="92"/>
      <c r="I162" s="92"/>
      <c r="J162" s="92"/>
      <c r="K162" s="92"/>
      <c r="L162" s="92"/>
      <c r="M162" s="92"/>
      <c r="N162" s="92"/>
      <c r="O162" s="92"/>
      <c r="P162" s="93"/>
      <c r="Q162" s="27" t="s">
        <v>194</v>
      </c>
      <c r="R162" s="27"/>
      <c r="S162" s="27"/>
      <c r="T162" s="27"/>
      <c r="U162" s="27"/>
      <c r="V162" s="115" t="s">
        <v>209</v>
      </c>
      <c r="W162" s="92"/>
      <c r="X162" s="92"/>
      <c r="Y162" s="92"/>
      <c r="Z162" s="92"/>
      <c r="AA162" s="92"/>
      <c r="AB162" s="92"/>
      <c r="AC162" s="92"/>
      <c r="AD162" s="92"/>
      <c r="AE162" s="93"/>
      <c r="AF162" s="118">
        <v>155787</v>
      </c>
      <c r="AG162" s="118"/>
      <c r="AH162" s="118"/>
      <c r="AI162" s="118"/>
      <c r="AJ162" s="118"/>
      <c r="AK162" s="118">
        <v>113</v>
      </c>
      <c r="AL162" s="118"/>
      <c r="AM162" s="118"/>
      <c r="AN162" s="118"/>
      <c r="AO162" s="118"/>
      <c r="AP162" s="118">
        <v>155900</v>
      </c>
      <c r="AQ162" s="118"/>
      <c r="AR162" s="118"/>
      <c r="AS162" s="118"/>
      <c r="AT162" s="118"/>
      <c r="AU162" s="118">
        <v>166095</v>
      </c>
      <c r="AV162" s="118"/>
      <c r="AW162" s="118"/>
      <c r="AX162" s="118"/>
      <c r="AY162" s="118"/>
      <c r="AZ162" s="118">
        <v>118</v>
      </c>
      <c r="BA162" s="118"/>
      <c r="BB162" s="118"/>
      <c r="BC162" s="118"/>
      <c r="BD162" s="118"/>
      <c r="BE162" s="118">
        <v>166213</v>
      </c>
      <c r="BF162" s="118"/>
      <c r="BG162" s="118"/>
      <c r="BH162" s="118"/>
      <c r="BI162" s="118"/>
    </row>
    <row r="163" spans="1:79" s="98" customFormat="1" ht="45" customHeight="1">
      <c r="A163" s="88">
        <v>0</v>
      </c>
      <c r="B163" s="89"/>
      <c r="C163" s="89"/>
      <c r="D163" s="115" t="s">
        <v>210</v>
      </c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3"/>
      <c r="Q163" s="27" t="s">
        <v>194</v>
      </c>
      <c r="R163" s="27"/>
      <c r="S163" s="27"/>
      <c r="T163" s="27"/>
      <c r="U163" s="27"/>
      <c r="V163" s="115" t="s">
        <v>209</v>
      </c>
      <c r="W163" s="92"/>
      <c r="X163" s="92"/>
      <c r="Y163" s="92"/>
      <c r="Z163" s="92"/>
      <c r="AA163" s="92"/>
      <c r="AB163" s="92"/>
      <c r="AC163" s="92"/>
      <c r="AD163" s="92"/>
      <c r="AE163" s="93"/>
      <c r="AF163" s="118">
        <v>9683</v>
      </c>
      <c r="AG163" s="118"/>
      <c r="AH163" s="118"/>
      <c r="AI163" s="118"/>
      <c r="AJ163" s="118"/>
      <c r="AK163" s="118">
        <v>0</v>
      </c>
      <c r="AL163" s="118"/>
      <c r="AM163" s="118"/>
      <c r="AN163" s="118"/>
      <c r="AO163" s="118"/>
      <c r="AP163" s="118">
        <v>9683</v>
      </c>
      <c r="AQ163" s="118"/>
      <c r="AR163" s="118"/>
      <c r="AS163" s="118"/>
      <c r="AT163" s="118"/>
      <c r="AU163" s="118">
        <v>10343</v>
      </c>
      <c r="AV163" s="118"/>
      <c r="AW163" s="118"/>
      <c r="AX163" s="118"/>
      <c r="AY163" s="118"/>
      <c r="AZ163" s="118">
        <v>0</v>
      </c>
      <c r="BA163" s="118"/>
      <c r="BB163" s="118"/>
      <c r="BC163" s="118"/>
      <c r="BD163" s="118"/>
      <c r="BE163" s="118">
        <v>10343</v>
      </c>
      <c r="BF163" s="118"/>
      <c r="BG163" s="118"/>
      <c r="BH163" s="118"/>
      <c r="BI163" s="118"/>
    </row>
    <row r="164" spans="1:79" s="98" customFormat="1" ht="60" customHeight="1">
      <c r="A164" s="88">
        <v>0</v>
      </c>
      <c r="B164" s="89"/>
      <c r="C164" s="89"/>
      <c r="D164" s="115" t="s">
        <v>211</v>
      </c>
      <c r="E164" s="92"/>
      <c r="F164" s="92"/>
      <c r="G164" s="92"/>
      <c r="H164" s="92"/>
      <c r="I164" s="92"/>
      <c r="J164" s="92"/>
      <c r="K164" s="92"/>
      <c r="L164" s="92"/>
      <c r="M164" s="92"/>
      <c r="N164" s="92"/>
      <c r="O164" s="92"/>
      <c r="P164" s="93"/>
      <c r="Q164" s="27" t="s">
        <v>194</v>
      </c>
      <c r="R164" s="27"/>
      <c r="S164" s="27"/>
      <c r="T164" s="27"/>
      <c r="U164" s="27"/>
      <c r="V164" s="115" t="s">
        <v>206</v>
      </c>
      <c r="W164" s="92"/>
      <c r="X164" s="92"/>
      <c r="Y164" s="92"/>
      <c r="Z164" s="92"/>
      <c r="AA164" s="92"/>
      <c r="AB164" s="92"/>
      <c r="AC164" s="92"/>
      <c r="AD164" s="92"/>
      <c r="AE164" s="93"/>
      <c r="AF164" s="118">
        <v>9374</v>
      </c>
      <c r="AG164" s="118"/>
      <c r="AH164" s="118"/>
      <c r="AI164" s="118"/>
      <c r="AJ164" s="118"/>
      <c r="AK164" s="118">
        <v>7</v>
      </c>
      <c r="AL164" s="118"/>
      <c r="AM164" s="118"/>
      <c r="AN164" s="118"/>
      <c r="AO164" s="118"/>
      <c r="AP164" s="118">
        <v>9381</v>
      </c>
      <c r="AQ164" s="118"/>
      <c r="AR164" s="118"/>
      <c r="AS164" s="118"/>
      <c r="AT164" s="118"/>
      <c r="AU164" s="118">
        <v>9994</v>
      </c>
      <c r="AV164" s="118"/>
      <c r="AW164" s="118"/>
      <c r="AX164" s="118"/>
      <c r="AY164" s="118"/>
      <c r="AZ164" s="118">
        <v>7</v>
      </c>
      <c r="BA164" s="118"/>
      <c r="BB164" s="118"/>
      <c r="BC164" s="118"/>
      <c r="BD164" s="118"/>
      <c r="BE164" s="118">
        <v>10001</v>
      </c>
      <c r="BF164" s="118"/>
      <c r="BG164" s="118"/>
      <c r="BH164" s="118"/>
      <c r="BI164" s="118"/>
    </row>
    <row r="165" spans="1:79" s="6" customFormat="1" ht="14.25">
      <c r="A165" s="85">
        <v>0</v>
      </c>
      <c r="B165" s="86"/>
      <c r="C165" s="86"/>
      <c r="D165" s="112" t="s">
        <v>212</v>
      </c>
      <c r="E165" s="100"/>
      <c r="F165" s="100"/>
      <c r="G165" s="100"/>
      <c r="H165" s="100"/>
      <c r="I165" s="100"/>
      <c r="J165" s="100"/>
      <c r="K165" s="100"/>
      <c r="L165" s="100"/>
      <c r="M165" s="100"/>
      <c r="N165" s="100"/>
      <c r="O165" s="100"/>
      <c r="P165" s="101"/>
      <c r="Q165" s="110"/>
      <c r="R165" s="110"/>
      <c r="S165" s="110"/>
      <c r="T165" s="110"/>
      <c r="U165" s="110"/>
      <c r="V165" s="112"/>
      <c r="W165" s="100"/>
      <c r="X165" s="100"/>
      <c r="Y165" s="100"/>
      <c r="Z165" s="100"/>
      <c r="AA165" s="100"/>
      <c r="AB165" s="100"/>
      <c r="AC165" s="100"/>
      <c r="AD165" s="100"/>
      <c r="AE165" s="101"/>
      <c r="AF165" s="111"/>
      <c r="AG165" s="111"/>
      <c r="AH165" s="111"/>
      <c r="AI165" s="111"/>
      <c r="AJ165" s="111"/>
      <c r="AK165" s="111"/>
      <c r="AL165" s="111"/>
      <c r="AM165" s="111"/>
      <c r="AN165" s="111"/>
      <c r="AO165" s="111"/>
      <c r="AP165" s="111"/>
      <c r="AQ165" s="111"/>
      <c r="AR165" s="111"/>
      <c r="AS165" s="111"/>
      <c r="AT165" s="111"/>
      <c r="AU165" s="111"/>
      <c r="AV165" s="111"/>
      <c r="AW165" s="111"/>
      <c r="AX165" s="111"/>
      <c r="AY165" s="111"/>
      <c r="AZ165" s="111"/>
      <c r="BA165" s="111"/>
      <c r="BB165" s="111"/>
      <c r="BC165" s="111"/>
      <c r="BD165" s="111"/>
      <c r="BE165" s="111"/>
      <c r="BF165" s="111"/>
      <c r="BG165" s="111"/>
      <c r="BH165" s="111"/>
      <c r="BI165" s="111"/>
    </row>
    <row r="166" spans="1:79" s="98" customFormat="1" ht="71.25" customHeight="1">
      <c r="A166" s="88">
        <v>0</v>
      </c>
      <c r="B166" s="89"/>
      <c r="C166" s="89"/>
      <c r="D166" s="115" t="s">
        <v>213</v>
      </c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3"/>
      <c r="Q166" s="27" t="s">
        <v>197</v>
      </c>
      <c r="R166" s="27"/>
      <c r="S166" s="27"/>
      <c r="T166" s="27"/>
      <c r="U166" s="27"/>
      <c r="V166" s="115" t="s">
        <v>204</v>
      </c>
      <c r="W166" s="92"/>
      <c r="X166" s="92"/>
      <c r="Y166" s="92"/>
      <c r="Z166" s="92"/>
      <c r="AA166" s="92"/>
      <c r="AB166" s="92"/>
      <c r="AC166" s="92"/>
      <c r="AD166" s="92"/>
      <c r="AE166" s="93"/>
      <c r="AF166" s="118">
        <v>2</v>
      </c>
      <c r="AG166" s="118"/>
      <c r="AH166" s="118"/>
      <c r="AI166" s="118"/>
      <c r="AJ166" s="118"/>
      <c r="AK166" s="118">
        <v>0</v>
      </c>
      <c r="AL166" s="118"/>
      <c r="AM166" s="118"/>
      <c r="AN166" s="118"/>
      <c r="AO166" s="118"/>
      <c r="AP166" s="118">
        <v>2</v>
      </c>
      <c r="AQ166" s="118"/>
      <c r="AR166" s="118"/>
      <c r="AS166" s="118"/>
      <c r="AT166" s="118"/>
      <c r="AU166" s="118">
        <v>2</v>
      </c>
      <c r="AV166" s="118"/>
      <c r="AW166" s="118"/>
      <c r="AX166" s="118"/>
      <c r="AY166" s="118"/>
      <c r="AZ166" s="118">
        <v>0</v>
      </c>
      <c r="BA166" s="118"/>
      <c r="BB166" s="118"/>
      <c r="BC166" s="118"/>
      <c r="BD166" s="118"/>
      <c r="BE166" s="118">
        <v>2</v>
      </c>
      <c r="BF166" s="118"/>
      <c r="BG166" s="118"/>
      <c r="BH166" s="118"/>
      <c r="BI166" s="118"/>
    </row>
    <row r="167" spans="1:79" s="98" customFormat="1" ht="60" customHeight="1">
      <c r="A167" s="88">
        <v>0</v>
      </c>
      <c r="B167" s="89"/>
      <c r="C167" s="89"/>
      <c r="D167" s="115" t="s">
        <v>214</v>
      </c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3"/>
      <c r="Q167" s="27" t="s">
        <v>197</v>
      </c>
      <c r="R167" s="27"/>
      <c r="S167" s="27"/>
      <c r="T167" s="27"/>
      <c r="U167" s="27"/>
      <c r="V167" s="115" t="s">
        <v>204</v>
      </c>
      <c r="W167" s="92"/>
      <c r="X167" s="92"/>
      <c r="Y167" s="92"/>
      <c r="Z167" s="92"/>
      <c r="AA167" s="92"/>
      <c r="AB167" s="92"/>
      <c r="AC167" s="92"/>
      <c r="AD167" s="92"/>
      <c r="AE167" s="93"/>
      <c r="AF167" s="118">
        <v>120</v>
      </c>
      <c r="AG167" s="118"/>
      <c r="AH167" s="118"/>
      <c r="AI167" s="118"/>
      <c r="AJ167" s="118"/>
      <c r="AK167" s="118">
        <v>0</v>
      </c>
      <c r="AL167" s="118"/>
      <c r="AM167" s="118"/>
      <c r="AN167" s="118"/>
      <c r="AO167" s="118"/>
      <c r="AP167" s="118">
        <v>120</v>
      </c>
      <c r="AQ167" s="118"/>
      <c r="AR167" s="118"/>
      <c r="AS167" s="118"/>
      <c r="AT167" s="118"/>
      <c r="AU167" s="118">
        <v>120</v>
      </c>
      <c r="AV167" s="118"/>
      <c r="AW167" s="118"/>
      <c r="AX167" s="118"/>
      <c r="AY167" s="118"/>
      <c r="AZ167" s="118">
        <v>0</v>
      </c>
      <c r="BA167" s="118"/>
      <c r="BB167" s="118"/>
      <c r="BC167" s="118"/>
      <c r="BD167" s="118"/>
      <c r="BE167" s="118">
        <v>120</v>
      </c>
      <c r="BF167" s="118"/>
      <c r="BG167" s="118"/>
      <c r="BH167" s="118"/>
      <c r="BI167" s="118"/>
    </row>
    <row r="168" spans="1:79" s="98" customFormat="1" ht="45" customHeight="1">
      <c r="A168" s="88">
        <v>0</v>
      </c>
      <c r="B168" s="89"/>
      <c r="C168" s="89"/>
      <c r="D168" s="115" t="s">
        <v>215</v>
      </c>
      <c r="E168" s="92"/>
      <c r="F168" s="92"/>
      <c r="G168" s="92"/>
      <c r="H168" s="92"/>
      <c r="I168" s="92"/>
      <c r="J168" s="92"/>
      <c r="K168" s="92"/>
      <c r="L168" s="92"/>
      <c r="M168" s="92"/>
      <c r="N168" s="92"/>
      <c r="O168" s="92"/>
      <c r="P168" s="93"/>
      <c r="Q168" s="27" t="s">
        <v>216</v>
      </c>
      <c r="R168" s="27"/>
      <c r="S168" s="27"/>
      <c r="T168" s="27"/>
      <c r="U168" s="27"/>
      <c r="V168" s="115" t="s">
        <v>206</v>
      </c>
      <c r="W168" s="92"/>
      <c r="X168" s="92"/>
      <c r="Y168" s="92"/>
      <c r="Z168" s="92"/>
      <c r="AA168" s="92"/>
      <c r="AB168" s="92"/>
      <c r="AC168" s="92"/>
      <c r="AD168" s="92"/>
      <c r="AE168" s="93"/>
      <c r="AF168" s="118">
        <v>116</v>
      </c>
      <c r="AG168" s="118"/>
      <c r="AH168" s="118"/>
      <c r="AI168" s="118"/>
      <c r="AJ168" s="118"/>
      <c r="AK168" s="118">
        <v>0</v>
      </c>
      <c r="AL168" s="118"/>
      <c r="AM168" s="118"/>
      <c r="AN168" s="118"/>
      <c r="AO168" s="118"/>
      <c r="AP168" s="118">
        <v>116</v>
      </c>
      <c r="AQ168" s="118"/>
      <c r="AR168" s="118"/>
      <c r="AS168" s="118"/>
      <c r="AT168" s="118"/>
      <c r="AU168" s="118">
        <v>116</v>
      </c>
      <c r="AV168" s="118"/>
      <c r="AW168" s="118"/>
      <c r="AX168" s="118"/>
      <c r="AY168" s="118"/>
      <c r="AZ168" s="118">
        <v>0</v>
      </c>
      <c r="BA168" s="118"/>
      <c r="BB168" s="118"/>
      <c r="BC168" s="118"/>
      <c r="BD168" s="118"/>
      <c r="BE168" s="118">
        <v>116</v>
      </c>
      <c r="BF168" s="118"/>
      <c r="BG168" s="118"/>
      <c r="BH168" s="118"/>
      <c r="BI168" s="118"/>
    </row>
    <row r="170" spans="1:79" ht="14.25" customHeight="1">
      <c r="A170" s="29" t="s">
        <v>124</v>
      </c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</row>
    <row r="171" spans="1:79" ht="15" customHeight="1">
      <c r="A171" s="44" t="s">
        <v>247</v>
      </c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</row>
    <row r="172" spans="1:79" ht="12.95" customHeight="1">
      <c r="A172" s="54" t="s">
        <v>19</v>
      </c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6"/>
      <c r="U172" s="27" t="s">
        <v>248</v>
      </c>
      <c r="V172" s="27"/>
      <c r="W172" s="27"/>
      <c r="X172" s="27"/>
      <c r="Y172" s="27"/>
      <c r="Z172" s="27"/>
      <c r="AA172" s="27"/>
      <c r="AB172" s="27"/>
      <c r="AC172" s="27"/>
      <c r="AD172" s="27"/>
      <c r="AE172" s="27" t="s">
        <v>251</v>
      </c>
      <c r="AF172" s="27"/>
      <c r="AG172" s="27"/>
      <c r="AH172" s="27"/>
      <c r="AI172" s="27"/>
      <c r="AJ172" s="27"/>
      <c r="AK172" s="27"/>
      <c r="AL172" s="27"/>
      <c r="AM172" s="27"/>
      <c r="AN172" s="27"/>
      <c r="AO172" s="27" t="s">
        <v>258</v>
      </c>
      <c r="AP172" s="27"/>
      <c r="AQ172" s="27"/>
      <c r="AR172" s="27"/>
      <c r="AS172" s="27"/>
      <c r="AT172" s="27"/>
      <c r="AU172" s="27"/>
      <c r="AV172" s="27"/>
      <c r="AW172" s="27"/>
      <c r="AX172" s="27"/>
      <c r="AY172" s="27" t="s">
        <v>269</v>
      </c>
      <c r="AZ172" s="27"/>
      <c r="BA172" s="27"/>
      <c r="BB172" s="27"/>
      <c r="BC172" s="27"/>
      <c r="BD172" s="27"/>
      <c r="BE172" s="27"/>
      <c r="BF172" s="27"/>
      <c r="BG172" s="27"/>
      <c r="BH172" s="27"/>
      <c r="BI172" s="27" t="s">
        <v>274</v>
      </c>
      <c r="BJ172" s="27"/>
      <c r="BK172" s="27"/>
      <c r="BL172" s="27"/>
      <c r="BM172" s="27"/>
      <c r="BN172" s="27"/>
      <c r="BO172" s="27"/>
      <c r="BP172" s="27"/>
      <c r="BQ172" s="27"/>
      <c r="BR172" s="27"/>
    </row>
    <row r="173" spans="1:79" ht="30" customHeight="1">
      <c r="A173" s="57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9"/>
      <c r="U173" s="27" t="s">
        <v>4</v>
      </c>
      <c r="V173" s="27"/>
      <c r="W173" s="27"/>
      <c r="X173" s="27"/>
      <c r="Y173" s="27"/>
      <c r="Z173" s="27" t="s">
        <v>3</v>
      </c>
      <c r="AA173" s="27"/>
      <c r="AB173" s="27"/>
      <c r="AC173" s="27"/>
      <c r="AD173" s="27"/>
      <c r="AE173" s="27" t="s">
        <v>4</v>
      </c>
      <c r="AF173" s="27"/>
      <c r="AG173" s="27"/>
      <c r="AH173" s="27"/>
      <c r="AI173" s="27"/>
      <c r="AJ173" s="27" t="s">
        <v>3</v>
      </c>
      <c r="AK173" s="27"/>
      <c r="AL173" s="27"/>
      <c r="AM173" s="27"/>
      <c r="AN173" s="27"/>
      <c r="AO173" s="27" t="s">
        <v>4</v>
      </c>
      <c r="AP173" s="27"/>
      <c r="AQ173" s="27"/>
      <c r="AR173" s="27"/>
      <c r="AS173" s="27"/>
      <c r="AT173" s="27" t="s">
        <v>3</v>
      </c>
      <c r="AU173" s="27"/>
      <c r="AV173" s="27"/>
      <c r="AW173" s="27"/>
      <c r="AX173" s="27"/>
      <c r="AY173" s="27" t="s">
        <v>4</v>
      </c>
      <c r="AZ173" s="27"/>
      <c r="BA173" s="27"/>
      <c r="BB173" s="27"/>
      <c r="BC173" s="27"/>
      <c r="BD173" s="27" t="s">
        <v>3</v>
      </c>
      <c r="BE173" s="27"/>
      <c r="BF173" s="27"/>
      <c r="BG173" s="27"/>
      <c r="BH173" s="27"/>
      <c r="BI173" s="27" t="s">
        <v>4</v>
      </c>
      <c r="BJ173" s="27"/>
      <c r="BK173" s="27"/>
      <c r="BL173" s="27"/>
      <c r="BM173" s="27"/>
      <c r="BN173" s="27" t="s">
        <v>3</v>
      </c>
      <c r="BO173" s="27"/>
      <c r="BP173" s="27"/>
      <c r="BQ173" s="27"/>
      <c r="BR173" s="27"/>
    </row>
    <row r="174" spans="1:79" ht="15" customHeight="1">
      <c r="A174" s="36">
        <v>1</v>
      </c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8"/>
      <c r="U174" s="27">
        <v>2</v>
      </c>
      <c r="V174" s="27"/>
      <c r="W174" s="27"/>
      <c r="X174" s="27"/>
      <c r="Y174" s="27"/>
      <c r="Z174" s="27">
        <v>3</v>
      </c>
      <c r="AA174" s="27"/>
      <c r="AB174" s="27"/>
      <c r="AC174" s="27"/>
      <c r="AD174" s="27"/>
      <c r="AE174" s="27">
        <v>4</v>
      </c>
      <c r="AF174" s="27"/>
      <c r="AG174" s="27"/>
      <c r="AH174" s="27"/>
      <c r="AI174" s="27"/>
      <c r="AJ174" s="27">
        <v>5</v>
      </c>
      <c r="AK174" s="27"/>
      <c r="AL174" s="27"/>
      <c r="AM174" s="27"/>
      <c r="AN174" s="27"/>
      <c r="AO174" s="27">
        <v>6</v>
      </c>
      <c r="AP174" s="27"/>
      <c r="AQ174" s="27"/>
      <c r="AR174" s="27"/>
      <c r="AS174" s="27"/>
      <c r="AT174" s="27">
        <v>7</v>
      </c>
      <c r="AU174" s="27"/>
      <c r="AV174" s="27"/>
      <c r="AW174" s="27"/>
      <c r="AX174" s="27"/>
      <c r="AY174" s="27">
        <v>8</v>
      </c>
      <c r="AZ174" s="27"/>
      <c r="BA174" s="27"/>
      <c r="BB174" s="27"/>
      <c r="BC174" s="27"/>
      <c r="BD174" s="27">
        <v>9</v>
      </c>
      <c r="BE174" s="27"/>
      <c r="BF174" s="27"/>
      <c r="BG174" s="27"/>
      <c r="BH174" s="27"/>
      <c r="BI174" s="27">
        <v>10</v>
      </c>
      <c r="BJ174" s="27"/>
      <c r="BK174" s="27"/>
      <c r="BL174" s="27"/>
      <c r="BM174" s="27"/>
      <c r="BN174" s="27">
        <v>11</v>
      </c>
      <c r="BO174" s="27"/>
      <c r="BP174" s="27"/>
      <c r="BQ174" s="27"/>
      <c r="BR174" s="27"/>
    </row>
    <row r="175" spans="1:79" s="1" customFormat="1" ht="15.75" hidden="1" customHeight="1">
      <c r="A175" s="39" t="s">
        <v>57</v>
      </c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1"/>
      <c r="U175" s="26" t="s">
        <v>65</v>
      </c>
      <c r="V175" s="26"/>
      <c r="W175" s="26"/>
      <c r="X175" s="26"/>
      <c r="Y175" s="26"/>
      <c r="Z175" s="30" t="s">
        <v>66</v>
      </c>
      <c r="AA175" s="30"/>
      <c r="AB175" s="30"/>
      <c r="AC175" s="30"/>
      <c r="AD175" s="30"/>
      <c r="AE175" s="26" t="s">
        <v>67</v>
      </c>
      <c r="AF175" s="26"/>
      <c r="AG175" s="26"/>
      <c r="AH175" s="26"/>
      <c r="AI175" s="26"/>
      <c r="AJ175" s="30" t="s">
        <v>68</v>
      </c>
      <c r="AK175" s="30"/>
      <c r="AL175" s="30"/>
      <c r="AM175" s="30"/>
      <c r="AN175" s="30"/>
      <c r="AO175" s="26" t="s">
        <v>58</v>
      </c>
      <c r="AP175" s="26"/>
      <c r="AQ175" s="26"/>
      <c r="AR175" s="26"/>
      <c r="AS175" s="26"/>
      <c r="AT175" s="30" t="s">
        <v>59</v>
      </c>
      <c r="AU175" s="30"/>
      <c r="AV175" s="30"/>
      <c r="AW175" s="30"/>
      <c r="AX175" s="30"/>
      <c r="AY175" s="26" t="s">
        <v>60</v>
      </c>
      <c r="AZ175" s="26"/>
      <c r="BA175" s="26"/>
      <c r="BB175" s="26"/>
      <c r="BC175" s="26"/>
      <c r="BD175" s="30" t="s">
        <v>61</v>
      </c>
      <c r="BE175" s="30"/>
      <c r="BF175" s="30"/>
      <c r="BG175" s="30"/>
      <c r="BH175" s="30"/>
      <c r="BI175" s="26" t="s">
        <v>62</v>
      </c>
      <c r="BJ175" s="26"/>
      <c r="BK175" s="26"/>
      <c r="BL175" s="26"/>
      <c r="BM175" s="26"/>
      <c r="BN175" s="30" t="s">
        <v>63</v>
      </c>
      <c r="BO175" s="30"/>
      <c r="BP175" s="30"/>
      <c r="BQ175" s="30"/>
      <c r="BR175" s="30"/>
      <c r="CA175" t="s">
        <v>41</v>
      </c>
    </row>
    <row r="176" spans="1:79" s="6" customFormat="1" ht="12.75" customHeight="1">
      <c r="A176" s="99" t="s">
        <v>217</v>
      </c>
      <c r="B176" s="100"/>
      <c r="C176" s="100"/>
      <c r="D176" s="100"/>
      <c r="E176" s="100"/>
      <c r="F176" s="100"/>
      <c r="G176" s="100"/>
      <c r="H176" s="100"/>
      <c r="I176" s="100"/>
      <c r="J176" s="100"/>
      <c r="K176" s="100"/>
      <c r="L176" s="100"/>
      <c r="M176" s="100"/>
      <c r="N176" s="100"/>
      <c r="O176" s="100"/>
      <c r="P176" s="100"/>
      <c r="Q176" s="100"/>
      <c r="R176" s="100"/>
      <c r="S176" s="100"/>
      <c r="T176" s="101"/>
      <c r="U176" s="119">
        <v>2175880</v>
      </c>
      <c r="V176" s="119"/>
      <c r="W176" s="119"/>
      <c r="X176" s="119"/>
      <c r="Y176" s="119"/>
      <c r="Z176" s="119">
        <v>0</v>
      </c>
      <c r="AA176" s="119"/>
      <c r="AB176" s="119"/>
      <c r="AC176" s="119"/>
      <c r="AD176" s="119"/>
      <c r="AE176" s="119">
        <v>2845751</v>
      </c>
      <c r="AF176" s="119"/>
      <c r="AG176" s="119"/>
      <c r="AH176" s="119"/>
      <c r="AI176" s="119"/>
      <c r="AJ176" s="119">
        <v>0</v>
      </c>
      <c r="AK176" s="119"/>
      <c r="AL176" s="119"/>
      <c r="AM176" s="119"/>
      <c r="AN176" s="119"/>
      <c r="AO176" s="119">
        <v>3519664</v>
      </c>
      <c r="AP176" s="119"/>
      <c r="AQ176" s="119"/>
      <c r="AR176" s="119"/>
      <c r="AS176" s="119"/>
      <c r="AT176" s="119">
        <v>0</v>
      </c>
      <c r="AU176" s="119"/>
      <c r="AV176" s="119"/>
      <c r="AW176" s="119"/>
      <c r="AX176" s="119"/>
      <c r="AY176" s="119">
        <v>3831012</v>
      </c>
      <c r="AZ176" s="119"/>
      <c r="BA176" s="119"/>
      <c r="BB176" s="119"/>
      <c r="BC176" s="119"/>
      <c r="BD176" s="119">
        <v>0</v>
      </c>
      <c r="BE176" s="119"/>
      <c r="BF176" s="119"/>
      <c r="BG176" s="119"/>
      <c r="BH176" s="119"/>
      <c r="BI176" s="119">
        <v>4092553</v>
      </c>
      <c r="BJ176" s="119"/>
      <c r="BK176" s="119"/>
      <c r="BL176" s="119"/>
      <c r="BM176" s="119"/>
      <c r="BN176" s="119">
        <v>0</v>
      </c>
      <c r="BO176" s="119"/>
      <c r="BP176" s="119"/>
      <c r="BQ176" s="119"/>
      <c r="BR176" s="119"/>
      <c r="CA176" s="6" t="s">
        <v>42</v>
      </c>
    </row>
    <row r="177" spans="1:70" s="98" customFormat="1" ht="12.75" customHeight="1">
      <c r="A177" s="91" t="s">
        <v>218</v>
      </c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  <c r="N177" s="92"/>
      <c r="O177" s="92"/>
      <c r="P177" s="92"/>
      <c r="Q177" s="92"/>
      <c r="R177" s="92"/>
      <c r="S177" s="92"/>
      <c r="T177" s="93"/>
      <c r="U177" s="120">
        <v>1600315</v>
      </c>
      <c r="V177" s="120"/>
      <c r="W177" s="120"/>
      <c r="X177" s="120"/>
      <c r="Y177" s="120"/>
      <c r="Z177" s="120">
        <v>0</v>
      </c>
      <c r="AA177" s="120"/>
      <c r="AB177" s="120"/>
      <c r="AC177" s="120"/>
      <c r="AD177" s="120"/>
      <c r="AE177" s="120">
        <v>2073414</v>
      </c>
      <c r="AF177" s="120"/>
      <c r="AG177" s="120"/>
      <c r="AH177" s="120"/>
      <c r="AI177" s="120"/>
      <c r="AJ177" s="120">
        <v>0</v>
      </c>
      <c r="AK177" s="120"/>
      <c r="AL177" s="120"/>
      <c r="AM177" s="120"/>
      <c r="AN177" s="120"/>
      <c r="AO177" s="120">
        <v>2704405</v>
      </c>
      <c r="AP177" s="120"/>
      <c r="AQ177" s="120"/>
      <c r="AR177" s="120"/>
      <c r="AS177" s="120"/>
      <c r="AT177" s="120">
        <v>0</v>
      </c>
      <c r="AU177" s="120"/>
      <c r="AV177" s="120"/>
      <c r="AW177" s="120"/>
      <c r="AX177" s="120"/>
      <c r="AY177" s="120">
        <v>2955629</v>
      </c>
      <c r="AZ177" s="120"/>
      <c r="BA177" s="120"/>
      <c r="BB177" s="120"/>
      <c r="BC177" s="120"/>
      <c r="BD177" s="120">
        <v>0</v>
      </c>
      <c r="BE177" s="120"/>
      <c r="BF177" s="120"/>
      <c r="BG177" s="120"/>
      <c r="BH177" s="120"/>
      <c r="BI177" s="120">
        <v>3157459</v>
      </c>
      <c r="BJ177" s="120"/>
      <c r="BK177" s="120"/>
      <c r="BL177" s="120"/>
      <c r="BM177" s="120"/>
      <c r="BN177" s="120">
        <v>0</v>
      </c>
      <c r="BO177" s="120"/>
      <c r="BP177" s="120"/>
      <c r="BQ177" s="120"/>
      <c r="BR177" s="120"/>
    </row>
    <row r="178" spans="1:70" s="98" customFormat="1" ht="12.75" customHeight="1">
      <c r="A178" s="91" t="s">
        <v>219</v>
      </c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  <c r="N178" s="92"/>
      <c r="O178" s="92"/>
      <c r="P178" s="92"/>
      <c r="Q178" s="92"/>
      <c r="R178" s="92"/>
      <c r="S178" s="92"/>
      <c r="T178" s="93"/>
      <c r="U178" s="120">
        <v>575565</v>
      </c>
      <c r="V178" s="120"/>
      <c r="W178" s="120"/>
      <c r="X178" s="120"/>
      <c r="Y178" s="120"/>
      <c r="Z178" s="120">
        <v>0</v>
      </c>
      <c r="AA178" s="120"/>
      <c r="AB178" s="120"/>
      <c r="AC178" s="120"/>
      <c r="AD178" s="120"/>
      <c r="AE178" s="120">
        <v>772337</v>
      </c>
      <c r="AF178" s="120"/>
      <c r="AG178" s="120"/>
      <c r="AH178" s="120"/>
      <c r="AI178" s="120"/>
      <c r="AJ178" s="120">
        <v>0</v>
      </c>
      <c r="AK178" s="120"/>
      <c r="AL178" s="120"/>
      <c r="AM178" s="120"/>
      <c r="AN178" s="120"/>
      <c r="AO178" s="120">
        <v>815259</v>
      </c>
      <c r="AP178" s="120"/>
      <c r="AQ178" s="120"/>
      <c r="AR178" s="120"/>
      <c r="AS178" s="120"/>
      <c r="AT178" s="120">
        <v>0</v>
      </c>
      <c r="AU178" s="120"/>
      <c r="AV178" s="120"/>
      <c r="AW178" s="120"/>
      <c r="AX178" s="120"/>
      <c r="AY178" s="120">
        <v>875383</v>
      </c>
      <c r="AZ178" s="120"/>
      <c r="BA178" s="120"/>
      <c r="BB178" s="120"/>
      <c r="BC178" s="120"/>
      <c r="BD178" s="120">
        <v>0</v>
      </c>
      <c r="BE178" s="120"/>
      <c r="BF178" s="120"/>
      <c r="BG178" s="120"/>
      <c r="BH178" s="120"/>
      <c r="BI178" s="120">
        <v>935094</v>
      </c>
      <c r="BJ178" s="120"/>
      <c r="BK178" s="120"/>
      <c r="BL178" s="120"/>
      <c r="BM178" s="120"/>
      <c r="BN178" s="120">
        <v>0</v>
      </c>
      <c r="BO178" s="120"/>
      <c r="BP178" s="120"/>
      <c r="BQ178" s="120"/>
      <c r="BR178" s="120"/>
    </row>
    <row r="179" spans="1:70" s="6" customFormat="1" ht="12.75" customHeight="1">
      <c r="A179" s="99" t="s">
        <v>220</v>
      </c>
      <c r="B179" s="100"/>
      <c r="C179" s="100"/>
      <c r="D179" s="100"/>
      <c r="E179" s="100"/>
      <c r="F179" s="100"/>
      <c r="G179" s="100"/>
      <c r="H179" s="100"/>
      <c r="I179" s="100"/>
      <c r="J179" s="100"/>
      <c r="K179" s="100"/>
      <c r="L179" s="100"/>
      <c r="M179" s="100"/>
      <c r="N179" s="100"/>
      <c r="O179" s="100"/>
      <c r="P179" s="100"/>
      <c r="Q179" s="100"/>
      <c r="R179" s="100"/>
      <c r="S179" s="100"/>
      <c r="T179" s="101"/>
      <c r="U179" s="119">
        <v>20883</v>
      </c>
      <c r="V179" s="119"/>
      <c r="W179" s="119"/>
      <c r="X179" s="119"/>
      <c r="Y179" s="119"/>
      <c r="Z179" s="119">
        <v>0</v>
      </c>
      <c r="AA179" s="119"/>
      <c r="AB179" s="119"/>
      <c r="AC179" s="119"/>
      <c r="AD179" s="119"/>
      <c r="AE179" s="119">
        <v>147001</v>
      </c>
      <c r="AF179" s="119"/>
      <c r="AG179" s="119"/>
      <c r="AH179" s="119"/>
      <c r="AI179" s="119"/>
      <c r="AJ179" s="119">
        <v>0</v>
      </c>
      <c r="AK179" s="119"/>
      <c r="AL179" s="119"/>
      <c r="AM179" s="119"/>
      <c r="AN179" s="119"/>
      <c r="AO179" s="119">
        <v>163851</v>
      </c>
      <c r="AP179" s="119"/>
      <c r="AQ179" s="119"/>
      <c r="AR179" s="119"/>
      <c r="AS179" s="119"/>
      <c r="AT179" s="119">
        <v>0</v>
      </c>
      <c r="AU179" s="119"/>
      <c r="AV179" s="119"/>
      <c r="AW179" s="119"/>
      <c r="AX179" s="119"/>
      <c r="AY179" s="119">
        <v>197433</v>
      </c>
      <c r="AZ179" s="119"/>
      <c r="BA179" s="119"/>
      <c r="BB179" s="119"/>
      <c r="BC179" s="119"/>
      <c r="BD179" s="119">
        <v>0</v>
      </c>
      <c r="BE179" s="119"/>
      <c r="BF179" s="119"/>
      <c r="BG179" s="119"/>
      <c r="BH179" s="119"/>
      <c r="BI179" s="119">
        <v>210913</v>
      </c>
      <c r="BJ179" s="119"/>
      <c r="BK179" s="119"/>
      <c r="BL179" s="119"/>
      <c r="BM179" s="119"/>
      <c r="BN179" s="119">
        <v>0</v>
      </c>
      <c r="BO179" s="119"/>
      <c r="BP179" s="119"/>
      <c r="BQ179" s="119"/>
      <c r="BR179" s="119"/>
    </row>
    <row r="180" spans="1:70" s="98" customFormat="1" ht="12.75" customHeight="1">
      <c r="A180" s="91" t="s">
        <v>221</v>
      </c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  <c r="N180" s="92"/>
      <c r="O180" s="92"/>
      <c r="P180" s="92"/>
      <c r="Q180" s="92"/>
      <c r="R180" s="92"/>
      <c r="S180" s="92"/>
      <c r="T180" s="93"/>
      <c r="U180" s="120">
        <v>20883</v>
      </c>
      <c r="V180" s="120"/>
      <c r="W180" s="120"/>
      <c r="X180" s="120"/>
      <c r="Y180" s="120"/>
      <c r="Z180" s="120">
        <v>0</v>
      </c>
      <c r="AA180" s="120"/>
      <c r="AB180" s="120"/>
      <c r="AC180" s="120"/>
      <c r="AD180" s="120"/>
      <c r="AE180" s="120">
        <v>147001</v>
      </c>
      <c r="AF180" s="120"/>
      <c r="AG180" s="120"/>
      <c r="AH180" s="120"/>
      <c r="AI180" s="120"/>
      <c r="AJ180" s="120">
        <v>0</v>
      </c>
      <c r="AK180" s="120"/>
      <c r="AL180" s="120"/>
      <c r="AM180" s="120"/>
      <c r="AN180" s="120"/>
      <c r="AO180" s="120">
        <v>163851</v>
      </c>
      <c r="AP180" s="120"/>
      <c r="AQ180" s="120"/>
      <c r="AR180" s="120"/>
      <c r="AS180" s="120"/>
      <c r="AT180" s="120">
        <v>0</v>
      </c>
      <c r="AU180" s="120"/>
      <c r="AV180" s="120"/>
      <c r="AW180" s="120"/>
      <c r="AX180" s="120"/>
      <c r="AY180" s="120">
        <v>197433</v>
      </c>
      <c r="AZ180" s="120"/>
      <c r="BA180" s="120"/>
      <c r="BB180" s="120"/>
      <c r="BC180" s="120"/>
      <c r="BD180" s="120">
        <v>0</v>
      </c>
      <c r="BE180" s="120"/>
      <c r="BF180" s="120"/>
      <c r="BG180" s="120"/>
      <c r="BH180" s="120"/>
      <c r="BI180" s="120">
        <v>210913</v>
      </c>
      <c r="BJ180" s="120"/>
      <c r="BK180" s="120"/>
      <c r="BL180" s="120"/>
      <c r="BM180" s="120"/>
      <c r="BN180" s="120">
        <v>0</v>
      </c>
      <c r="BO180" s="120"/>
      <c r="BP180" s="120"/>
      <c r="BQ180" s="120"/>
      <c r="BR180" s="120"/>
    </row>
    <row r="181" spans="1:70" s="6" customFormat="1" ht="25.5" customHeight="1">
      <c r="A181" s="99" t="s">
        <v>222</v>
      </c>
      <c r="B181" s="100"/>
      <c r="C181" s="100"/>
      <c r="D181" s="100"/>
      <c r="E181" s="100"/>
      <c r="F181" s="100"/>
      <c r="G181" s="100"/>
      <c r="H181" s="100"/>
      <c r="I181" s="100"/>
      <c r="J181" s="100"/>
      <c r="K181" s="100"/>
      <c r="L181" s="100"/>
      <c r="M181" s="100"/>
      <c r="N181" s="100"/>
      <c r="O181" s="100"/>
      <c r="P181" s="100"/>
      <c r="Q181" s="100"/>
      <c r="R181" s="100"/>
      <c r="S181" s="100"/>
      <c r="T181" s="101"/>
      <c r="U181" s="119">
        <v>0</v>
      </c>
      <c r="V181" s="119"/>
      <c r="W181" s="119"/>
      <c r="X181" s="119"/>
      <c r="Y181" s="119"/>
      <c r="Z181" s="119">
        <v>0</v>
      </c>
      <c r="AA181" s="119"/>
      <c r="AB181" s="119"/>
      <c r="AC181" s="119"/>
      <c r="AD181" s="119"/>
      <c r="AE181" s="119">
        <v>0</v>
      </c>
      <c r="AF181" s="119"/>
      <c r="AG181" s="119"/>
      <c r="AH181" s="119"/>
      <c r="AI181" s="119"/>
      <c r="AJ181" s="119">
        <v>0</v>
      </c>
      <c r="AK181" s="119"/>
      <c r="AL181" s="119"/>
      <c r="AM181" s="119"/>
      <c r="AN181" s="119"/>
      <c r="AO181" s="119">
        <v>66354</v>
      </c>
      <c r="AP181" s="119"/>
      <c r="AQ181" s="119"/>
      <c r="AR181" s="119"/>
      <c r="AS181" s="119"/>
      <c r="AT181" s="119">
        <v>0</v>
      </c>
      <c r="AU181" s="119"/>
      <c r="AV181" s="119"/>
      <c r="AW181" s="119"/>
      <c r="AX181" s="119"/>
      <c r="AY181" s="119">
        <v>77048</v>
      </c>
      <c r="AZ181" s="119"/>
      <c r="BA181" s="119"/>
      <c r="BB181" s="119"/>
      <c r="BC181" s="119"/>
      <c r="BD181" s="119">
        <v>0</v>
      </c>
      <c r="BE181" s="119"/>
      <c r="BF181" s="119"/>
      <c r="BG181" s="119"/>
      <c r="BH181" s="119"/>
      <c r="BI181" s="119">
        <v>81987</v>
      </c>
      <c r="BJ181" s="119"/>
      <c r="BK181" s="119"/>
      <c r="BL181" s="119"/>
      <c r="BM181" s="119"/>
      <c r="BN181" s="119">
        <v>0</v>
      </c>
      <c r="BO181" s="119"/>
      <c r="BP181" s="119"/>
      <c r="BQ181" s="119"/>
      <c r="BR181" s="119"/>
    </row>
    <row r="182" spans="1:70" s="98" customFormat="1" ht="12.75" customHeight="1">
      <c r="A182" s="91" t="s">
        <v>223</v>
      </c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  <c r="N182" s="92"/>
      <c r="O182" s="92"/>
      <c r="P182" s="92"/>
      <c r="Q182" s="92"/>
      <c r="R182" s="92"/>
      <c r="S182" s="92"/>
      <c r="T182" s="93"/>
      <c r="U182" s="120">
        <v>0</v>
      </c>
      <c r="V182" s="120"/>
      <c r="W182" s="120"/>
      <c r="X182" s="120"/>
      <c r="Y182" s="120"/>
      <c r="Z182" s="120">
        <v>0</v>
      </c>
      <c r="AA182" s="120"/>
      <c r="AB182" s="120"/>
      <c r="AC182" s="120"/>
      <c r="AD182" s="120"/>
      <c r="AE182" s="120">
        <v>0</v>
      </c>
      <c r="AF182" s="120"/>
      <c r="AG182" s="120"/>
      <c r="AH182" s="120"/>
      <c r="AI182" s="120"/>
      <c r="AJ182" s="120">
        <v>0</v>
      </c>
      <c r="AK182" s="120"/>
      <c r="AL182" s="120"/>
      <c r="AM182" s="120"/>
      <c r="AN182" s="120"/>
      <c r="AO182" s="120">
        <v>66354</v>
      </c>
      <c r="AP182" s="120"/>
      <c r="AQ182" s="120"/>
      <c r="AR182" s="120"/>
      <c r="AS182" s="120"/>
      <c r="AT182" s="120">
        <v>0</v>
      </c>
      <c r="AU182" s="120"/>
      <c r="AV182" s="120"/>
      <c r="AW182" s="120"/>
      <c r="AX182" s="120"/>
      <c r="AY182" s="120">
        <v>77048</v>
      </c>
      <c r="AZ182" s="120"/>
      <c r="BA182" s="120"/>
      <c r="BB182" s="120"/>
      <c r="BC182" s="120"/>
      <c r="BD182" s="120">
        <v>0</v>
      </c>
      <c r="BE182" s="120"/>
      <c r="BF182" s="120"/>
      <c r="BG182" s="120"/>
      <c r="BH182" s="120"/>
      <c r="BI182" s="120">
        <v>81987</v>
      </c>
      <c r="BJ182" s="120"/>
      <c r="BK182" s="120"/>
      <c r="BL182" s="120"/>
      <c r="BM182" s="120"/>
      <c r="BN182" s="120">
        <v>0</v>
      </c>
      <c r="BO182" s="120"/>
      <c r="BP182" s="120"/>
      <c r="BQ182" s="120"/>
      <c r="BR182" s="120"/>
    </row>
    <row r="183" spans="1:70" s="98" customFormat="1" ht="12.75" customHeight="1">
      <c r="A183" s="91" t="s">
        <v>224</v>
      </c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3"/>
      <c r="U183" s="120">
        <v>0</v>
      </c>
      <c r="V183" s="120"/>
      <c r="W183" s="120"/>
      <c r="X183" s="120"/>
      <c r="Y183" s="120"/>
      <c r="Z183" s="120">
        <v>0</v>
      </c>
      <c r="AA183" s="120"/>
      <c r="AB183" s="120"/>
      <c r="AC183" s="120"/>
      <c r="AD183" s="120"/>
      <c r="AE183" s="120">
        <v>0</v>
      </c>
      <c r="AF183" s="120"/>
      <c r="AG183" s="120"/>
      <c r="AH183" s="120"/>
      <c r="AI183" s="120"/>
      <c r="AJ183" s="120">
        <v>0</v>
      </c>
      <c r="AK183" s="120"/>
      <c r="AL183" s="120"/>
      <c r="AM183" s="120"/>
      <c r="AN183" s="120"/>
      <c r="AO183" s="120">
        <v>15831</v>
      </c>
      <c r="AP183" s="120"/>
      <c r="AQ183" s="120"/>
      <c r="AR183" s="120"/>
      <c r="AS183" s="120"/>
      <c r="AT183" s="120">
        <v>0</v>
      </c>
      <c r="AU183" s="120"/>
      <c r="AV183" s="120"/>
      <c r="AW183" s="120"/>
      <c r="AX183" s="120"/>
      <c r="AY183" s="120">
        <v>19381</v>
      </c>
      <c r="AZ183" s="120"/>
      <c r="BA183" s="120"/>
      <c r="BB183" s="120"/>
      <c r="BC183" s="120"/>
      <c r="BD183" s="120">
        <v>0</v>
      </c>
      <c r="BE183" s="120"/>
      <c r="BF183" s="120"/>
      <c r="BG183" s="120"/>
      <c r="BH183" s="120"/>
      <c r="BI183" s="120">
        <v>20704</v>
      </c>
      <c r="BJ183" s="120"/>
      <c r="BK183" s="120"/>
      <c r="BL183" s="120"/>
      <c r="BM183" s="120"/>
      <c r="BN183" s="120">
        <v>0</v>
      </c>
      <c r="BO183" s="120"/>
      <c r="BP183" s="120"/>
      <c r="BQ183" s="120"/>
      <c r="BR183" s="120"/>
    </row>
    <row r="184" spans="1:70" s="6" customFormat="1" ht="12.75" customHeight="1">
      <c r="A184" s="99" t="s">
        <v>147</v>
      </c>
      <c r="B184" s="100"/>
      <c r="C184" s="100"/>
      <c r="D184" s="100"/>
      <c r="E184" s="100"/>
      <c r="F184" s="100"/>
      <c r="G184" s="100"/>
      <c r="H184" s="100"/>
      <c r="I184" s="100"/>
      <c r="J184" s="100"/>
      <c r="K184" s="100"/>
      <c r="L184" s="100"/>
      <c r="M184" s="100"/>
      <c r="N184" s="100"/>
      <c r="O184" s="100"/>
      <c r="P184" s="100"/>
      <c r="Q184" s="100"/>
      <c r="R184" s="100"/>
      <c r="S184" s="100"/>
      <c r="T184" s="101"/>
      <c r="U184" s="119">
        <v>2196763</v>
      </c>
      <c r="V184" s="119"/>
      <c r="W184" s="119"/>
      <c r="X184" s="119"/>
      <c r="Y184" s="119"/>
      <c r="Z184" s="119">
        <v>0</v>
      </c>
      <c r="AA184" s="119"/>
      <c r="AB184" s="119"/>
      <c r="AC184" s="119"/>
      <c r="AD184" s="119"/>
      <c r="AE184" s="119">
        <v>2992752</v>
      </c>
      <c r="AF184" s="119"/>
      <c r="AG184" s="119"/>
      <c r="AH184" s="119"/>
      <c r="AI184" s="119"/>
      <c r="AJ184" s="119">
        <v>0</v>
      </c>
      <c r="AK184" s="119"/>
      <c r="AL184" s="119"/>
      <c r="AM184" s="119"/>
      <c r="AN184" s="119"/>
      <c r="AO184" s="119">
        <v>3765700</v>
      </c>
      <c r="AP184" s="119"/>
      <c r="AQ184" s="119"/>
      <c r="AR184" s="119"/>
      <c r="AS184" s="119"/>
      <c r="AT184" s="119">
        <v>0</v>
      </c>
      <c r="AU184" s="119"/>
      <c r="AV184" s="119"/>
      <c r="AW184" s="119"/>
      <c r="AX184" s="119"/>
      <c r="AY184" s="119">
        <v>4124874</v>
      </c>
      <c r="AZ184" s="119"/>
      <c r="BA184" s="119"/>
      <c r="BB184" s="119"/>
      <c r="BC184" s="119"/>
      <c r="BD184" s="119">
        <v>0</v>
      </c>
      <c r="BE184" s="119"/>
      <c r="BF184" s="119"/>
      <c r="BG184" s="119"/>
      <c r="BH184" s="119"/>
      <c r="BI184" s="119">
        <v>4406157</v>
      </c>
      <c r="BJ184" s="119"/>
      <c r="BK184" s="119"/>
      <c r="BL184" s="119"/>
      <c r="BM184" s="119"/>
      <c r="BN184" s="119">
        <v>0</v>
      </c>
      <c r="BO184" s="119"/>
      <c r="BP184" s="119"/>
      <c r="BQ184" s="119"/>
      <c r="BR184" s="119"/>
    </row>
    <row r="185" spans="1:70" s="98" customFormat="1" ht="38.25" customHeight="1">
      <c r="A185" s="91" t="s">
        <v>225</v>
      </c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  <c r="N185" s="92"/>
      <c r="O185" s="92"/>
      <c r="P185" s="92"/>
      <c r="Q185" s="92"/>
      <c r="R185" s="92"/>
      <c r="S185" s="92"/>
      <c r="T185" s="93"/>
      <c r="U185" s="120" t="s">
        <v>173</v>
      </c>
      <c r="V185" s="120"/>
      <c r="W185" s="120"/>
      <c r="X185" s="120"/>
      <c r="Y185" s="120"/>
      <c r="Z185" s="120"/>
      <c r="AA185" s="120"/>
      <c r="AB185" s="120"/>
      <c r="AC185" s="120"/>
      <c r="AD185" s="120"/>
      <c r="AE185" s="120" t="s">
        <v>173</v>
      </c>
      <c r="AF185" s="120"/>
      <c r="AG185" s="120"/>
      <c r="AH185" s="120"/>
      <c r="AI185" s="120"/>
      <c r="AJ185" s="120"/>
      <c r="AK185" s="120"/>
      <c r="AL185" s="120"/>
      <c r="AM185" s="120"/>
      <c r="AN185" s="120"/>
      <c r="AO185" s="120" t="s">
        <v>173</v>
      </c>
      <c r="AP185" s="120"/>
      <c r="AQ185" s="120"/>
      <c r="AR185" s="120"/>
      <c r="AS185" s="120"/>
      <c r="AT185" s="120"/>
      <c r="AU185" s="120"/>
      <c r="AV185" s="120"/>
      <c r="AW185" s="120"/>
      <c r="AX185" s="120"/>
      <c r="AY185" s="120" t="s">
        <v>173</v>
      </c>
      <c r="AZ185" s="120"/>
      <c r="BA185" s="120"/>
      <c r="BB185" s="120"/>
      <c r="BC185" s="120"/>
      <c r="BD185" s="120"/>
      <c r="BE185" s="120"/>
      <c r="BF185" s="120"/>
      <c r="BG185" s="120"/>
      <c r="BH185" s="120"/>
      <c r="BI185" s="120" t="s">
        <v>173</v>
      </c>
      <c r="BJ185" s="120"/>
      <c r="BK185" s="120"/>
      <c r="BL185" s="120"/>
      <c r="BM185" s="120"/>
      <c r="BN185" s="120"/>
      <c r="BO185" s="120"/>
      <c r="BP185" s="120"/>
      <c r="BQ185" s="120"/>
      <c r="BR185" s="120"/>
    </row>
    <row r="188" spans="1:70" ht="14.25" customHeight="1">
      <c r="A188" s="29" t="s">
        <v>125</v>
      </c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</row>
    <row r="189" spans="1:70" ht="15" customHeight="1">
      <c r="A189" s="54" t="s">
        <v>6</v>
      </c>
      <c r="B189" s="55"/>
      <c r="C189" s="55"/>
      <c r="D189" s="54" t="s">
        <v>10</v>
      </c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6"/>
      <c r="W189" s="27" t="s">
        <v>248</v>
      </c>
      <c r="X189" s="27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 t="s">
        <v>252</v>
      </c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 t="s">
        <v>263</v>
      </c>
      <c r="AV189" s="27"/>
      <c r="AW189" s="27"/>
      <c r="AX189" s="27"/>
      <c r="AY189" s="27"/>
      <c r="AZ189" s="27"/>
      <c r="BA189" s="27" t="s">
        <v>270</v>
      </c>
      <c r="BB189" s="27"/>
      <c r="BC189" s="27"/>
      <c r="BD189" s="27"/>
      <c r="BE189" s="27"/>
      <c r="BF189" s="27"/>
      <c r="BG189" s="27" t="s">
        <v>279</v>
      </c>
      <c r="BH189" s="27"/>
      <c r="BI189" s="27"/>
      <c r="BJ189" s="27"/>
      <c r="BK189" s="27"/>
      <c r="BL189" s="27"/>
    </row>
    <row r="190" spans="1:70" ht="15" customHeight="1">
      <c r="A190" s="70"/>
      <c r="B190" s="71"/>
      <c r="C190" s="71"/>
      <c r="D190" s="70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2"/>
      <c r="W190" s="27" t="s">
        <v>4</v>
      </c>
      <c r="X190" s="27"/>
      <c r="Y190" s="27"/>
      <c r="Z190" s="27"/>
      <c r="AA190" s="27"/>
      <c r="AB190" s="27"/>
      <c r="AC190" s="27" t="s">
        <v>3</v>
      </c>
      <c r="AD190" s="27"/>
      <c r="AE190" s="27"/>
      <c r="AF190" s="27"/>
      <c r="AG190" s="27"/>
      <c r="AH190" s="27"/>
      <c r="AI190" s="27" t="s">
        <v>4</v>
      </c>
      <c r="AJ190" s="27"/>
      <c r="AK190" s="27"/>
      <c r="AL190" s="27"/>
      <c r="AM190" s="27"/>
      <c r="AN190" s="27"/>
      <c r="AO190" s="27" t="s">
        <v>3</v>
      </c>
      <c r="AP190" s="27"/>
      <c r="AQ190" s="27"/>
      <c r="AR190" s="27"/>
      <c r="AS190" s="27"/>
      <c r="AT190" s="27"/>
      <c r="AU190" s="73" t="s">
        <v>4</v>
      </c>
      <c r="AV190" s="73"/>
      <c r="AW190" s="73"/>
      <c r="AX190" s="73" t="s">
        <v>3</v>
      </c>
      <c r="AY190" s="73"/>
      <c r="AZ190" s="73"/>
      <c r="BA190" s="73" t="s">
        <v>4</v>
      </c>
      <c r="BB190" s="73"/>
      <c r="BC190" s="73"/>
      <c r="BD190" s="73" t="s">
        <v>3</v>
      </c>
      <c r="BE190" s="73"/>
      <c r="BF190" s="73"/>
      <c r="BG190" s="73" t="s">
        <v>4</v>
      </c>
      <c r="BH190" s="73"/>
      <c r="BI190" s="73"/>
      <c r="BJ190" s="73" t="s">
        <v>3</v>
      </c>
      <c r="BK190" s="73"/>
      <c r="BL190" s="73"/>
    </row>
    <row r="191" spans="1:70" ht="57" customHeight="1">
      <c r="A191" s="57"/>
      <c r="B191" s="58"/>
      <c r="C191" s="58"/>
      <c r="D191" s="57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9"/>
      <c r="W191" s="27" t="s">
        <v>12</v>
      </c>
      <c r="X191" s="27"/>
      <c r="Y191" s="27"/>
      <c r="Z191" s="27" t="s">
        <v>11</v>
      </c>
      <c r="AA191" s="27"/>
      <c r="AB191" s="27"/>
      <c r="AC191" s="27" t="s">
        <v>12</v>
      </c>
      <c r="AD191" s="27"/>
      <c r="AE191" s="27"/>
      <c r="AF191" s="27" t="s">
        <v>11</v>
      </c>
      <c r="AG191" s="27"/>
      <c r="AH191" s="27"/>
      <c r="AI191" s="27" t="s">
        <v>12</v>
      </c>
      <c r="AJ191" s="27"/>
      <c r="AK191" s="27"/>
      <c r="AL191" s="27" t="s">
        <v>11</v>
      </c>
      <c r="AM191" s="27"/>
      <c r="AN191" s="27"/>
      <c r="AO191" s="27" t="s">
        <v>12</v>
      </c>
      <c r="AP191" s="27"/>
      <c r="AQ191" s="27"/>
      <c r="AR191" s="27" t="s">
        <v>11</v>
      </c>
      <c r="AS191" s="27"/>
      <c r="AT191" s="27"/>
      <c r="AU191" s="73"/>
      <c r="AV191" s="73"/>
      <c r="AW191" s="73"/>
      <c r="AX191" s="73"/>
      <c r="AY191" s="73"/>
      <c r="AZ191" s="73"/>
      <c r="BA191" s="73"/>
      <c r="BB191" s="73"/>
      <c r="BC191" s="73"/>
      <c r="BD191" s="73"/>
      <c r="BE191" s="73"/>
      <c r="BF191" s="73"/>
      <c r="BG191" s="73"/>
      <c r="BH191" s="73"/>
      <c r="BI191" s="73"/>
      <c r="BJ191" s="73"/>
      <c r="BK191" s="73"/>
      <c r="BL191" s="73"/>
    </row>
    <row r="192" spans="1:70" ht="15" customHeight="1">
      <c r="A192" s="36">
        <v>1</v>
      </c>
      <c r="B192" s="37"/>
      <c r="C192" s="37"/>
      <c r="D192" s="36">
        <v>2</v>
      </c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8"/>
      <c r="W192" s="27">
        <v>3</v>
      </c>
      <c r="X192" s="27"/>
      <c r="Y192" s="27"/>
      <c r="Z192" s="27">
        <v>4</v>
      </c>
      <c r="AA192" s="27"/>
      <c r="AB192" s="27"/>
      <c r="AC192" s="27">
        <v>5</v>
      </c>
      <c r="AD192" s="27"/>
      <c r="AE192" s="27"/>
      <c r="AF192" s="27">
        <v>6</v>
      </c>
      <c r="AG192" s="27"/>
      <c r="AH192" s="27"/>
      <c r="AI192" s="27">
        <v>7</v>
      </c>
      <c r="AJ192" s="27"/>
      <c r="AK192" s="27"/>
      <c r="AL192" s="27">
        <v>8</v>
      </c>
      <c r="AM192" s="27"/>
      <c r="AN192" s="27"/>
      <c r="AO192" s="27">
        <v>9</v>
      </c>
      <c r="AP192" s="27"/>
      <c r="AQ192" s="27"/>
      <c r="AR192" s="27">
        <v>10</v>
      </c>
      <c r="AS192" s="27"/>
      <c r="AT192" s="27"/>
      <c r="AU192" s="27">
        <v>11</v>
      </c>
      <c r="AV192" s="27"/>
      <c r="AW192" s="27"/>
      <c r="AX192" s="27">
        <v>12</v>
      </c>
      <c r="AY192" s="27"/>
      <c r="AZ192" s="27"/>
      <c r="BA192" s="27">
        <v>13</v>
      </c>
      <c r="BB192" s="27"/>
      <c r="BC192" s="27"/>
      <c r="BD192" s="27">
        <v>14</v>
      </c>
      <c r="BE192" s="27"/>
      <c r="BF192" s="27"/>
      <c r="BG192" s="27">
        <v>15</v>
      </c>
      <c r="BH192" s="27"/>
      <c r="BI192" s="27"/>
      <c r="BJ192" s="27">
        <v>16</v>
      </c>
      <c r="BK192" s="27"/>
      <c r="BL192" s="27"/>
    </row>
    <row r="193" spans="1:79" s="1" customFormat="1" ht="12.75" hidden="1" customHeight="1">
      <c r="A193" s="39" t="s">
        <v>69</v>
      </c>
      <c r="B193" s="40"/>
      <c r="C193" s="40"/>
      <c r="D193" s="39" t="s">
        <v>57</v>
      </c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1"/>
      <c r="W193" s="26" t="s">
        <v>72</v>
      </c>
      <c r="X193" s="26"/>
      <c r="Y193" s="26"/>
      <c r="Z193" s="26" t="s">
        <v>73</v>
      </c>
      <c r="AA193" s="26"/>
      <c r="AB193" s="26"/>
      <c r="AC193" s="30" t="s">
        <v>74</v>
      </c>
      <c r="AD193" s="30"/>
      <c r="AE193" s="30"/>
      <c r="AF193" s="30" t="s">
        <v>75</v>
      </c>
      <c r="AG193" s="30"/>
      <c r="AH193" s="30"/>
      <c r="AI193" s="26" t="s">
        <v>76</v>
      </c>
      <c r="AJ193" s="26"/>
      <c r="AK193" s="26"/>
      <c r="AL193" s="26" t="s">
        <v>77</v>
      </c>
      <c r="AM193" s="26"/>
      <c r="AN193" s="26"/>
      <c r="AO193" s="30" t="s">
        <v>104</v>
      </c>
      <c r="AP193" s="30"/>
      <c r="AQ193" s="30"/>
      <c r="AR193" s="30" t="s">
        <v>78</v>
      </c>
      <c r="AS193" s="30"/>
      <c r="AT193" s="30"/>
      <c r="AU193" s="26" t="s">
        <v>105</v>
      </c>
      <c r="AV193" s="26"/>
      <c r="AW193" s="26"/>
      <c r="AX193" s="30" t="s">
        <v>106</v>
      </c>
      <c r="AY193" s="30"/>
      <c r="AZ193" s="30"/>
      <c r="BA193" s="26" t="s">
        <v>107</v>
      </c>
      <c r="BB193" s="26"/>
      <c r="BC193" s="26"/>
      <c r="BD193" s="30" t="s">
        <v>108</v>
      </c>
      <c r="BE193" s="30"/>
      <c r="BF193" s="30"/>
      <c r="BG193" s="26" t="s">
        <v>109</v>
      </c>
      <c r="BH193" s="26"/>
      <c r="BI193" s="26"/>
      <c r="BJ193" s="30" t="s">
        <v>110</v>
      </c>
      <c r="BK193" s="30"/>
      <c r="BL193" s="30"/>
      <c r="CA193" s="1" t="s">
        <v>103</v>
      </c>
    </row>
    <row r="194" spans="1:79" s="98" customFormat="1" ht="12.75" customHeight="1">
      <c r="A194" s="88">
        <v>1</v>
      </c>
      <c r="B194" s="89"/>
      <c r="C194" s="89"/>
      <c r="D194" s="91" t="s">
        <v>226</v>
      </c>
      <c r="E194" s="92"/>
      <c r="F194" s="92"/>
      <c r="G194" s="92"/>
      <c r="H194" s="92"/>
      <c r="I194" s="92"/>
      <c r="J194" s="92"/>
      <c r="K194" s="92"/>
      <c r="L194" s="92"/>
      <c r="M194" s="92"/>
      <c r="N194" s="92"/>
      <c r="O194" s="92"/>
      <c r="P194" s="92"/>
      <c r="Q194" s="92"/>
      <c r="R194" s="92"/>
      <c r="S194" s="92"/>
      <c r="T194" s="92"/>
      <c r="U194" s="92"/>
      <c r="V194" s="93"/>
      <c r="W194" s="118">
        <v>2</v>
      </c>
      <c r="X194" s="118"/>
      <c r="Y194" s="118"/>
      <c r="Z194" s="118">
        <v>2</v>
      </c>
      <c r="AA194" s="118"/>
      <c r="AB194" s="118"/>
      <c r="AC194" s="118">
        <v>0</v>
      </c>
      <c r="AD194" s="118"/>
      <c r="AE194" s="118"/>
      <c r="AF194" s="118">
        <v>0</v>
      </c>
      <c r="AG194" s="118"/>
      <c r="AH194" s="118"/>
      <c r="AI194" s="118">
        <v>2</v>
      </c>
      <c r="AJ194" s="118"/>
      <c r="AK194" s="118"/>
      <c r="AL194" s="118">
        <v>2</v>
      </c>
      <c r="AM194" s="118"/>
      <c r="AN194" s="118"/>
      <c r="AO194" s="118">
        <v>0</v>
      </c>
      <c r="AP194" s="118"/>
      <c r="AQ194" s="118"/>
      <c r="AR194" s="118">
        <v>0</v>
      </c>
      <c r="AS194" s="118"/>
      <c r="AT194" s="118"/>
      <c r="AU194" s="118">
        <v>2</v>
      </c>
      <c r="AV194" s="118"/>
      <c r="AW194" s="118"/>
      <c r="AX194" s="118">
        <v>0</v>
      </c>
      <c r="AY194" s="118"/>
      <c r="AZ194" s="118"/>
      <c r="BA194" s="118">
        <v>2</v>
      </c>
      <c r="BB194" s="118"/>
      <c r="BC194" s="118"/>
      <c r="BD194" s="118">
        <v>0</v>
      </c>
      <c r="BE194" s="118"/>
      <c r="BF194" s="118"/>
      <c r="BG194" s="118">
        <v>2</v>
      </c>
      <c r="BH194" s="118"/>
      <c r="BI194" s="118"/>
      <c r="BJ194" s="118">
        <v>0</v>
      </c>
      <c r="BK194" s="118"/>
      <c r="BL194" s="118"/>
      <c r="CA194" s="98" t="s">
        <v>43</v>
      </c>
    </row>
    <row r="195" spans="1:79" s="98" customFormat="1" ht="12.75" customHeight="1">
      <c r="A195" s="88">
        <v>2</v>
      </c>
      <c r="B195" s="89"/>
      <c r="C195" s="89"/>
      <c r="D195" s="91" t="s">
        <v>227</v>
      </c>
      <c r="E195" s="92"/>
      <c r="F195" s="92"/>
      <c r="G195" s="92"/>
      <c r="H195" s="92"/>
      <c r="I195" s="92"/>
      <c r="J195" s="92"/>
      <c r="K195" s="92"/>
      <c r="L195" s="92"/>
      <c r="M195" s="92"/>
      <c r="N195" s="92"/>
      <c r="O195" s="92"/>
      <c r="P195" s="92"/>
      <c r="Q195" s="92"/>
      <c r="R195" s="92"/>
      <c r="S195" s="92"/>
      <c r="T195" s="92"/>
      <c r="U195" s="92"/>
      <c r="V195" s="93"/>
      <c r="W195" s="118">
        <v>11.5</v>
      </c>
      <c r="X195" s="118"/>
      <c r="Y195" s="118"/>
      <c r="Z195" s="118">
        <v>11.5</v>
      </c>
      <c r="AA195" s="118"/>
      <c r="AB195" s="118"/>
      <c r="AC195" s="118">
        <v>0</v>
      </c>
      <c r="AD195" s="118"/>
      <c r="AE195" s="118"/>
      <c r="AF195" s="118">
        <v>0</v>
      </c>
      <c r="AG195" s="118"/>
      <c r="AH195" s="118"/>
      <c r="AI195" s="118">
        <v>10.5</v>
      </c>
      <c r="AJ195" s="118"/>
      <c r="AK195" s="118"/>
      <c r="AL195" s="118">
        <v>10.5</v>
      </c>
      <c r="AM195" s="118"/>
      <c r="AN195" s="118"/>
      <c r="AO195" s="118">
        <v>0</v>
      </c>
      <c r="AP195" s="118"/>
      <c r="AQ195" s="118"/>
      <c r="AR195" s="118">
        <v>0</v>
      </c>
      <c r="AS195" s="118"/>
      <c r="AT195" s="118"/>
      <c r="AU195" s="118">
        <v>10.5</v>
      </c>
      <c r="AV195" s="118"/>
      <c r="AW195" s="118"/>
      <c r="AX195" s="118">
        <v>0</v>
      </c>
      <c r="AY195" s="118"/>
      <c r="AZ195" s="118"/>
      <c r="BA195" s="118">
        <v>10.5</v>
      </c>
      <c r="BB195" s="118"/>
      <c r="BC195" s="118"/>
      <c r="BD195" s="118">
        <v>0</v>
      </c>
      <c r="BE195" s="118"/>
      <c r="BF195" s="118"/>
      <c r="BG195" s="118">
        <v>10.5</v>
      </c>
      <c r="BH195" s="118"/>
      <c r="BI195" s="118"/>
      <c r="BJ195" s="118">
        <v>0</v>
      </c>
      <c r="BK195" s="118"/>
      <c r="BL195" s="118"/>
    </row>
    <row r="196" spans="1:79" s="98" customFormat="1" ht="12.75" customHeight="1">
      <c r="A196" s="88">
        <v>3</v>
      </c>
      <c r="B196" s="89"/>
      <c r="C196" s="89"/>
      <c r="D196" s="91" t="s">
        <v>228</v>
      </c>
      <c r="E196" s="92"/>
      <c r="F196" s="92"/>
      <c r="G196" s="92"/>
      <c r="H196" s="92"/>
      <c r="I196" s="92"/>
      <c r="J196" s="92"/>
      <c r="K196" s="92"/>
      <c r="L196" s="92"/>
      <c r="M196" s="92"/>
      <c r="N196" s="92"/>
      <c r="O196" s="92"/>
      <c r="P196" s="92"/>
      <c r="Q196" s="92"/>
      <c r="R196" s="92"/>
      <c r="S196" s="92"/>
      <c r="T196" s="92"/>
      <c r="U196" s="92"/>
      <c r="V196" s="93"/>
      <c r="W196" s="118">
        <v>16</v>
      </c>
      <c r="X196" s="118"/>
      <c r="Y196" s="118"/>
      <c r="Z196" s="118">
        <v>16</v>
      </c>
      <c r="AA196" s="118"/>
      <c r="AB196" s="118"/>
      <c r="AC196" s="118">
        <v>0</v>
      </c>
      <c r="AD196" s="118"/>
      <c r="AE196" s="118"/>
      <c r="AF196" s="118">
        <v>0</v>
      </c>
      <c r="AG196" s="118"/>
      <c r="AH196" s="118"/>
      <c r="AI196" s="118">
        <v>19</v>
      </c>
      <c r="AJ196" s="118"/>
      <c r="AK196" s="118"/>
      <c r="AL196" s="118">
        <v>16</v>
      </c>
      <c r="AM196" s="118"/>
      <c r="AN196" s="118"/>
      <c r="AO196" s="118">
        <v>0</v>
      </c>
      <c r="AP196" s="118"/>
      <c r="AQ196" s="118"/>
      <c r="AR196" s="118">
        <v>0</v>
      </c>
      <c r="AS196" s="118"/>
      <c r="AT196" s="118"/>
      <c r="AU196" s="118">
        <v>19</v>
      </c>
      <c r="AV196" s="118"/>
      <c r="AW196" s="118"/>
      <c r="AX196" s="118">
        <v>0</v>
      </c>
      <c r="AY196" s="118"/>
      <c r="AZ196" s="118"/>
      <c r="BA196" s="118">
        <v>19</v>
      </c>
      <c r="BB196" s="118"/>
      <c r="BC196" s="118"/>
      <c r="BD196" s="118">
        <v>0</v>
      </c>
      <c r="BE196" s="118"/>
      <c r="BF196" s="118"/>
      <c r="BG196" s="118">
        <v>19</v>
      </c>
      <c r="BH196" s="118"/>
      <c r="BI196" s="118"/>
      <c r="BJ196" s="118">
        <v>0</v>
      </c>
      <c r="BK196" s="118"/>
      <c r="BL196" s="118"/>
    </row>
    <row r="197" spans="1:79" s="98" customFormat="1" ht="12.75" customHeight="1">
      <c r="A197" s="88">
        <v>4</v>
      </c>
      <c r="B197" s="89"/>
      <c r="C197" s="89"/>
      <c r="D197" s="91" t="s">
        <v>229</v>
      </c>
      <c r="E197" s="92"/>
      <c r="F197" s="92"/>
      <c r="G197" s="92"/>
      <c r="H197" s="92"/>
      <c r="I197" s="92"/>
      <c r="J197" s="92"/>
      <c r="K197" s="92"/>
      <c r="L197" s="92"/>
      <c r="M197" s="92"/>
      <c r="N197" s="92"/>
      <c r="O197" s="92"/>
      <c r="P197" s="92"/>
      <c r="Q197" s="92"/>
      <c r="R197" s="92"/>
      <c r="S197" s="92"/>
      <c r="T197" s="92"/>
      <c r="U197" s="92"/>
      <c r="V197" s="93"/>
      <c r="W197" s="118">
        <v>2</v>
      </c>
      <c r="X197" s="118"/>
      <c r="Y197" s="118"/>
      <c r="Z197" s="118">
        <v>2</v>
      </c>
      <c r="AA197" s="118"/>
      <c r="AB197" s="118"/>
      <c r="AC197" s="118">
        <v>0</v>
      </c>
      <c r="AD197" s="118"/>
      <c r="AE197" s="118"/>
      <c r="AF197" s="118">
        <v>0</v>
      </c>
      <c r="AG197" s="118"/>
      <c r="AH197" s="118"/>
      <c r="AI197" s="118">
        <v>4</v>
      </c>
      <c r="AJ197" s="118"/>
      <c r="AK197" s="118"/>
      <c r="AL197" s="118">
        <v>3</v>
      </c>
      <c r="AM197" s="118"/>
      <c r="AN197" s="118"/>
      <c r="AO197" s="118">
        <v>0</v>
      </c>
      <c r="AP197" s="118"/>
      <c r="AQ197" s="118"/>
      <c r="AR197" s="118">
        <v>0</v>
      </c>
      <c r="AS197" s="118"/>
      <c r="AT197" s="118"/>
      <c r="AU197" s="118">
        <v>4</v>
      </c>
      <c r="AV197" s="118"/>
      <c r="AW197" s="118"/>
      <c r="AX197" s="118">
        <v>0</v>
      </c>
      <c r="AY197" s="118"/>
      <c r="AZ197" s="118"/>
      <c r="BA197" s="118">
        <v>4</v>
      </c>
      <c r="BB197" s="118"/>
      <c r="BC197" s="118"/>
      <c r="BD197" s="118">
        <v>0</v>
      </c>
      <c r="BE197" s="118"/>
      <c r="BF197" s="118"/>
      <c r="BG197" s="118">
        <v>4</v>
      </c>
      <c r="BH197" s="118"/>
      <c r="BI197" s="118"/>
      <c r="BJ197" s="118">
        <v>0</v>
      </c>
      <c r="BK197" s="118"/>
      <c r="BL197" s="118"/>
    </row>
    <row r="198" spans="1:79" s="6" customFormat="1" ht="12.75" customHeight="1">
      <c r="A198" s="85">
        <v>5</v>
      </c>
      <c r="B198" s="86"/>
      <c r="C198" s="86"/>
      <c r="D198" s="99" t="s">
        <v>230</v>
      </c>
      <c r="E198" s="100"/>
      <c r="F198" s="100"/>
      <c r="G198" s="100"/>
      <c r="H198" s="100"/>
      <c r="I198" s="100"/>
      <c r="J198" s="100"/>
      <c r="K198" s="100"/>
      <c r="L198" s="100"/>
      <c r="M198" s="100"/>
      <c r="N198" s="100"/>
      <c r="O198" s="100"/>
      <c r="P198" s="100"/>
      <c r="Q198" s="100"/>
      <c r="R198" s="100"/>
      <c r="S198" s="100"/>
      <c r="T198" s="100"/>
      <c r="U198" s="100"/>
      <c r="V198" s="101"/>
      <c r="W198" s="111">
        <v>31.5</v>
      </c>
      <c r="X198" s="111"/>
      <c r="Y198" s="111"/>
      <c r="Z198" s="111">
        <v>31.5</v>
      </c>
      <c r="AA198" s="111"/>
      <c r="AB198" s="111"/>
      <c r="AC198" s="111">
        <v>0</v>
      </c>
      <c r="AD198" s="111"/>
      <c r="AE198" s="111"/>
      <c r="AF198" s="111">
        <v>0</v>
      </c>
      <c r="AG198" s="111"/>
      <c r="AH198" s="111"/>
      <c r="AI198" s="111">
        <v>35.5</v>
      </c>
      <c r="AJ198" s="111"/>
      <c r="AK198" s="111"/>
      <c r="AL198" s="111">
        <v>31.5</v>
      </c>
      <c r="AM198" s="111"/>
      <c r="AN198" s="111"/>
      <c r="AO198" s="111">
        <v>0</v>
      </c>
      <c r="AP198" s="111"/>
      <c r="AQ198" s="111"/>
      <c r="AR198" s="111">
        <v>0</v>
      </c>
      <c r="AS198" s="111"/>
      <c r="AT198" s="111"/>
      <c r="AU198" s="111">
        <v>35.5</v>
      </c>
      <c r="AV198" s="111"/>
      <c r="AW198" s="111"/>
      <c r="AX198" s="111">
        <v>0</v>
      </c>
      <c r="AY198" s="111"/>
      <c r="AZ198" s="111"/>
      <c r="BA198" s="111">
        <v>35.5</v>
      </c>
      <c r="BB198" s="111"/>
      <c r="BC198" s="111"/>
      <c r="BD198" s="111">
        <v>0</v>
      </c>
      <c r="BE198" s="111"/>
      <c r="BF198" s="111"/>
      <c r="BG198" s="111">
        <v>35.5</v>
      </c>
      <c r="BH198" s="111"/>
      <c r="BI198" s="111"/>
      <c r="BJ198" s="111">
        <v>0</v>
      </c>
      <c r="BK198" s="111"/>
      <c r="BL198" s="111"/>
    </row>
    <row r="199" spans="1:79" s="98" customFormat="1" ht="25.5" customHeight="1">
      <c r="A199" s="88">
        <v>6</v>
      </c>
      <c r="B199" s="89"/>
      <c r="C199" s="89"/>
      <c r="D199" s="91" t="s">
        <v>231</v>
      </c>
      <c r="E199" s="92"/>
      <c r="F199" s="92"/>
      <c r="G199" s="92"/>
      <c r="H199" s="92"/>
      <c r="I199" s="92"/>
      <c r="J199" s="92"/>
      <c r="K199" s="92"/>
      <c r="L199" s="92"/>
      <c r="M199" s="92"/>
      <c r="N199" s="92"/>
      <c r="O199" s="92"/>
      <c r="P199" s="92"/>
      <c r="Q199" s="92"/>
      <c r="R199" s="92"/>
      <c r="S199" s="92"/>
      <c r="T199" s="92"/>
      <c r="U199" s="92"/>
      <c r="V199" s="93"/>
      <c r="W199" s="118" t="s">
        <v>173</v>
      </c>
      <c r="X199" s="118"/>
      <c r="Y199" s="118"/>
      <c r="Z199" s="118" t="s">
        <v>173</v>
      </c>
      <c r="AA199" s="118"/>
      <c r="AB199" s="118"/>
      <c r="AC199" s="118"/>
      <c r="AD199" s="118"/>
      <c r="AE199" s="118"/>
      <c r="AF199" s="118"/>
      <c r="AG199" s="118"/>
      <c r="AH199" s="118"/>
      <c r="AI199" s="118" t="s">
        <v>173</v>
      </c>
      <c r="AJ199" s="118"/>
      <c r="AK199" s="118"/>
      <c r="AL199" s="118" t="s">
        <v>173</v>
      </c>
      <c r="AM199" s="118"/>
      <c r="AN199" s="118"/>
      <c r="AO199" s="118"/>
      <c r="AP199" s="118"/>
      <c r="AQ199" s="118"/>
      <c r="AR199" s="118"/>
      <c r="AS199" s="118"/>
      <c r="AT199" s="118"/>
      <c r="AU199" s="118" t="s">
        <v>173</v>
      </c>
      <c r="AV199" s="118"/>
      <c r="AW199" s="118"/>
      <c r="AX199" s="118"/>
      <c r="AY199" s="118"/>
      <c r="AZ199" s="118"/>
      <c r="BA199" s="118" t="s">
        <v>173</v>
      </c>
      <c r="BB199" s="118"/>
      <c r="BC199" s="118"/>
      <c r="BD199" s="118"/>
      <c r="BE199" s="118"/>
      <c r="BF199" s="118"/>
      <c r="BG199" s="118" t="s">
        <v>173</v>
      </c>
      <c r="BH199" s="118"/>
      <c r="BI199" s="118"/>
      <c r="BJ199" s="118"/>
      <c r="BK199" s="118"/>
      <c r="BL199" s="118"/>
    </row>
    <row r="202" spans="1:79" ht="14.25" customHeight="1">
      <c r="A202" s="29" t="s">
        <v>153</v>
      </c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</row>
    <row r="203" spans="1:79" ht="14.25" customHeight="1">
      <c r="A203" s="29" t="s">
        <v>264</v>
      </c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</row>
    <row r="204" spans="1:79" ht="15" customHeight="1">
      <c r="A204" s="31" t="s">
        <v>247</v>
      </c>
      <c r="B204" s="31"/>
      <c r="C204" s="31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  <c r="O204" s="31"/>
      <c r="P204" s="31"/>
      <c r="Q204" s="31"/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</row>
    <row r="205" spans="1:79" ht="15" customHeight="1">
      <c r="A205" s="27" t="s">
        <v>6</v>
      </c>
      <c r="B205" s="27"/>
      <c r="C205" s="27"/>
      <c r="D205" s="27"/>
      <c r="E205" s="27"/>
      <c r="F205" s="27"/>
      <c r="G205" s="27" t="s">
        <v>126</v>
      </c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 t="s">
        <v>13</v>
      </c>
      <c r="U205" s="27"/>
      <c r="V205" s="27"/>
      <c r="W205" s="27"/>
      <c r="X205" s="27"/>
      <c r="Y205" s="27"/>
      <c r="Z205" s="27"/>
      <c r="AA205" s="36" t="s">
        <v>248</v>
      </c>
      <c r="AB205" s="75"/>
      <c r="AC205" s="75"/>
      <c r="AD205" s="75"/>
      <c r="AE205" s="75"/>
      <c r="AF205" s="75"/>
      <c r="AG205" s="75"/>
      <c r="AH205" s="75"/>
      <c r="AI205" s="75"/>
      <c r="AJ205" s="75"/>
      <c r="AK205" s="75"/>
      <c r="AL205" s="75"/>
      <c r="AM205" s="75"/>
      <c r="AN205" s="75"/>
      <c r="AO205" s="76"/>
      <c r="AP205" s="36" t="s">
        <v>251</v>
      </c>
      <c r="AQ205" s="37"/>
      <c r="AR205" s="37"/>
      <c r="AS205" s="37"/>
      <c r="AT205" s="37"/>
      <c r="AU205" s="37"/>
      <c r="AV205" s="37"/>
      <c r="AW205" s="37"/>
      <c r="AX205" s="37"/>
      <c r="AY205" s="37"/>
      <c r="AZ205" s="37"/>
      <c r="BA205" s="37"/>
      <c r="BB205" s="37"/>
      <c r="BC205" s="37"/>
      <c r="BD205" s="38"/>
      <c r="BE205" s="36" t="s">
        <v>258</v>
      </c>
      <c r="BF205" s="37"/>
      <c r="BG205" s="37"/>
      <c r="BH205" s="37"/>
      <c r="BI205" s="37"/>
      <c r="BJ205" s="37"/>
      <c r="BK205" s="37"/>
      <c r="BL205" s="37"/>
      <c r="BM205" s="37"/>
      <c r="BN205" s="37"/>
      <c r="BO205" s="37"/>
      <c r="BP205" s="37"/>
      <c r="BQ205" s="37"/>
      <c r="BR205" s="37"/>
      <c r="BS205" s="38"/>
    </row>
    <row r="206" spans="1:79" ht="32.1" customHeight="1">
      <c r="A206" s="27"/>
      <c r="B206" s="27"/>
      <c r="C206" s="27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 t="s">
        <v>4</v>
      </c>
      <c r="AB206" s="27"/>
      <c r="AC206" s="27"/>
      <c r="AD206" s="27"/>
      <c r="AE206" s="27"/>
      <c r="AF206" s="27" t="s">
        <v>3</v>
      </c>
      <c r="AG206" s="27"/>
      <c r="AH206" s="27"/>
      <c r="AI206" s="27"/>
      <c r="AJ206" s="27"/>
      <c r="AK206" s="27" t="s">
        <v>89</v>
      </c>
      <c r="AL206" s="27"/>
      <c r="AM206" s="27"/>
      <c r="AN206" s="27"/>
      <c r="AO206" s="27"/>
      <c r="AP206" s="27" t="s">
        <v>4</v>
      </c>
      <c r="AQ206" s="27"/>
      <c r="AR206" s="27"/>
      <c r="AS206" s="27"/>
      <c r="AT206" s="27"/>
      <c r="AU206" s="27" t="s">
        <v>3</v>
      </c>
      <c r="AV206" s="27"/>
      <c r="AW206" s="27"/>
      <c r="AX206" s="27"/>
      <c r="AY206" s="27"/>
      <c r="AZ206" s="27" t="s">
        <v>96</v>
      </c>
      <c r="BA206" s="27"/>
      <c r="BB206" s="27"/>
      <c r="BC206" s="27"/>
      <c r="BD206" s="27"/>
      <c r="BE206" s="27" t="s">
        <v>4</v>
      </c>
      <c r="BF206" s="27"/>
      <c r="BG206" s="27"/>
      <c r="BH206" s="27"/>
      <c r="BI206" s="27"/>
      <c r="BJ206" s="27" t="s">
        <v>3</v>
      </c>
      <c r="BK206" s="27"/>
      <c r="BL206" s="27"/>
      <c r="BM206" s="27"/>
      <c r="BN206" s="27"/>
      <c r="BO206" s="27" t="s">
        <v>127</v>
      </c>
      <c r="BP206" s="27"/>
      <c r="BQ206" s="27"/>
      <c r="BR206" s="27"/>
      <c r="BS206" s="27"/>
    </row>
    <row r="207" spans="1:79" ht="15" customHeight="1">
      <c r="A207" s="27">
        <v>1</v>
      </c>
      <c r="B207" s="27"/>
      <c r="C207" s="27"/>
      <c r="D207" s="27"/>
      <c r="E207" s="27"/>
      <c r="F207" s="27"/>
      <c r="G207" s="27">
        <v>2</v>
      </c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7"/>
      <c r="T207" s="27">
        <v>3</v>
      </c>
      <c r="U207" s="27"/>
      <c r="V207" s="27"/>
      <c r="W207" s="27"/>
      <c r="X207" s="27"/>
      <c r="Y207" s="27"/>
      <c r="Z207" s="27"/>
      <c r="AA207" s="27">
        <v>4</v>
      </c>
      <c r="AB207" s="27"/>
      <c r="AC207" s="27"/>
      <c r="AD207" s="27"/>
      <c r="AE207" s="27"/>
      <c r="AF207" s="27">
        <v>5</v>
      </c>
      <c r="AG207" s="27"/>
      <c r="AH207" s="27"/>
      <c r="AI207" s="27"/>
      <c r="AJ207" s="27"/>
      <c r="AK207" s="27">
        <v>6</v>
      </c>
      <c r="AL207" s="27"/>
      <c r="AM207" s="27"/>
      <c r="AN207" s="27"/>
      <c r="AO207" s="27"/>
      <c r="AP207" s="27">
        <v>7</v>
      </c>
      <c r="AQ207" s="27"/>
      <c r="AR207" s="27"/>
      <c r="AS207" s="27"/>
      <c r="AT207" s="27"/>
      <c r="AU207" s="27">
        <v>8</v>
      </c>
      <c r="AV207" s="27"/>
      <c r="AW207" s="27"/>
      <c r="AX207" s="27"/>
      <c r="AY207" s="27"/>
      <c r="AZ207" s="27">
        <v>9</v>
      </c>
      <c r="BA207" s="27"/>
      <c r="BB207" s="27"/>
      <c r="BC207" s="27"/>
      <c r="BD207" s="27"/>
      <c r="BE207" s="27">
        <v>10</v>
      </c>
      <c r="BF207" s="27"/>
      <c r="BG207" s="27"/>
      <c r="BH207" s="27"/>
      <c r="BI207" s="27"/>
      <c r="BJ207" s="27">
        <v>11</v>
      </c>
      <c r="BK207" s="27"/>
      <c r="BL207" s="27"/>
      <c r="BM207" s="27"/>
      <c r="BN207" s="27"/>
      <c r="BO207" s="27">
        <v>12</v>
      </c>
      <c r="BP207" s="27"/>
      <c r="BQ207" s="27"/>
      <c r="BR207" s="27"/>
      <c r="BS207" s="27"/>
    </row>
    <row r="208" spans="1:79" s="1" customFormat="1" ht="15" hidden="1" customHeight="1">
      <c r="A208" s="26" t="s">
        <v>69</v>
      </c>
      <c r="B208" s="26"/>
      <c r="C208" s="26"/>
      <c r="D208" s="26"/>
      <c r="E208" s="26"/>
      <c r="F208" s="26"/>
      <c r="G208" s="60" t="s">
        <v>57</v>
      </c>
      <c r="H208" s="60"/>
      <c r="I208" s="60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 t="s">
        <v>79</v>
      </c>
      <c r="U208" s="60"/>
      <c r="V208" s="60"/>
      <c r="W208" s="60"/>
      <c r="X208" s="60"/>
      <c r="Y208" s="60"/>
      <c r="Z208" s="60"/>
      <c r="AA208" s="30" t="s">
        <v>65</v>
      </c>
      <c r="AB208" s="30"/>
      <c r="AC208" s="30"/>
      <c r="AD208" s="30"/>
      <c r="AE208" s="30"/>
      <c r="AF208" s="30" t="s">
        <v>66</v>
      </c>
      <c r="AG208" s="30"/>
      <c r="AH208" s="30"/>
      <c r="AI208" s="30"/>
      <c r="AJ208" s="30"/>
      <c r="AK208" s="50" t="s">
        <v>122</v>
      </c>
      <c r="AL208" s="50"/>
      <c r="AM208" s="50"/>
      <c r="AN208" s="50"/>
      <c r="AO208" s="50"/>
      <c r="AP208" s="30" t="s">
        <v>67</v>
      </c>
      <c r="AQ208" s="30"/>
      <c r="AR208" s="30"/>
      <c r="AS208" s="30"/>
      <c r="AT208" s="30"/>
      <c r="AU208" s="30" t="s">
        <v>68</v>
      </c>
      <c r="AV208" s="30"/>
      <c r="AW208" s="30"/>
      <c r="AX208" s="30"/>
      <c r="AY208" s="30"/>
      <c r="AZ208" s="50" t="s">
        <v>122</v>
      </c>
      <c r="BA208" s="50"/>
      <c r="BB208" s="50"/>
      <c r="BC208" s="50"/>
      <c r="BD208" s="50"/>
      <c r="BE208" s="30" t="s">
        <v>58</v>
      </c>
      <c r="BF208" s="30"/>
      <c r="BG208" s="30"/>
      <c r="BH208" s="30"/>
      <c r="BI208" s="30"/>
      <c r="BJ208" s="30" t="s">
        <v>59</v>
      </c>
      <c r="BK208" s="30"/>
      <c r="BL208" s="30"/>
      <c r="BM208" s="30"/>
      <c r="BN208" s="30"/>
      <c r="BO208" s="50" t="s">
        <v>122</v>
      </c>
      <c r="BP208" s="50"/>
      <c r="BQ208" s="50"/>
      <c r="BR208" s="50"/>
      <c r="BS208" s="50"/>
      <c r="CA208" s="1" t="s">
        <v>44</v>
      </c>
    </row>
    <row r="209" spans="1:79" s="98" customFormat="1" ht="51" customHeight="1">
      <c r="A209" s="109">
        <v>1</v>
      </c>
      <c r="B209" s="109"/>
      <c r="C209" s="109"/>
      <c r="D209" s="109"/>
      <c r="E209" s="109"/>
      <c r="F209" s="109"/>
      <c r="G209" s="91" t="s">
        <v>232</v>
      </c>
      <c r="H209" s="92"/>
      <c r="I209" s="92"/>
      <c r="J209" s="92"/>
      <c r="K209" s="92"/>
      <c r="L209" s="92"/>
      <c r="M209" s="92"/>
      <c r="N209" s="92"/>
      <c r="O209" s="92"/>
      <c r="P209" s="92"/>
      <c r="Q209" s="92"/>
      <c r="R209" s="92"/>
      <c r="S209" s="93"/>
      <c r="T209" s="121"/>
      <c r="U209" s="121"/>
      <c r="V209" s="121"/>
      <c r="W209" s="121"/>
      <c r="X209" s="121"/>
      <c r="Y209" s="121"/>
      <c r="Z209" s="121"/>
      <c r="AA209" s="120">
        <v>0</v>
      </c>
      <c r="AB209" s="120"/>
      <c r="AC209" s="120"/>
      <c r="AD209" s="120"/>
      <c r="AE209" s="120"/>
      <c r="AF209" s="120">
        <v>0</v>
      </c>
      <c r="AG209" s="120"/>
      <c r="AH209" s="120"/>
      <c r="AI209" s="120"/>
      <c r="AJ209" s="120"/>
      <c r="AK209" s="120">
        <f>IF(ISNUMBER(AA209),AA209,0)+IF(ISNUMBER(AF209),AF209,0)</f>
        <v>0</v>
      </c>
      <c r="AL209" s="120"/>
      <c r="AM209" s="120"/>
      <c r="AN209" s="120"/>
      <c r="AO209" s="120"/>
      <c r="AP209" s="120">
        <v>0</v>
      </c>
      <c r="AQ209" s="120"/>
      <c r="AR209" s="120"/>
      <c r="AS209" s="120"/>
      <c r="AT209" s="120"/>
      <c r="AU209" s="120">
        <v>0</v>
      </c>
      <c r="AV209" s="120"/>
      <c r="AW209" s="120"/>
      <c r="AX209" s="120"/>
      <c r="AY209" s="120"/>
      <c r="AZ209" s="120">
        <f>IF(ISNUMBER(AP209),AP209,0)+IF(ISNUMBER(AU209),AU209,0)</f>
        <v>0</v>
      </c>
      <c r="BA209" s="120"/>
      <c r="BB209" s="120"/>
      <c r="BC209" s="120"/>
      <c r="BD209" s="120"/>
      <c r="BE209" s="120">
        <v>35970</v>
      </c>
      <c r="BF209" s="120"/>
      <c r="BG209" s="120"/>
      <c r="BH209" s="120"/>
      <c r="BI209" s="120"/>
      <c r="BJ209" s="120">
        <v>0</v>
      </c>
      <c r="BK209" s="120"/>
      <c r="BL209" s="120"/>
      <c r="BM209" s="120"/>
      <c r="BN209" s="120"/>
      <c r="BO209" s="120">
        <f>IF(ISNUMBER(BE209),BE209,0)+IF(ISNUMBER(BJ209),BJ209,0)</f>
        <v>35970</v>
      </c>
      <c r="BP209" s="120"/>
      <c r="BQ209" s="120"/>
      <c r="BR209" s="120"/>
      <c r="BS209" s="120"/>
      <c r="CA209" s="98" t="s">
        <v>45</v>
      </c>
    </row>
    <row r="210" spans="1:79" s="6" customFormat="1" ht="12.75" customHeight="1">
      <c r="A210" s="84"/>
      <c r="B210" s="84"/>
      <c r="C210" s="84"/>
      <c r="D210" s="84"/>
      <c r="E210" s="84"/>
      <c r="F210" s="84"/>
      <c r="G210" s="99" t="s">
        <v>147</v>
      </c>
      <c r="H210" s="100"/>
      <c r="I210" s="100"/>
      <c r="J210" s="100"/>
      <c r="K210" s="100"/>
      <c r="L210" s="100"/>
      <c r="M210" s="100"/>
      <c r="N210" s="100"/>
      <c r="O210" s="100"/>
      <c r="P210" s="100"/>
      <c r="Q210" s="100"/>
      <c r="R210" s="100"/>
      <c r="S210" s="101"/>
      <c r="T210" s="122"/>
      <c r="U210" s="122"/>
      <c r="V210" s="122"/>
      <c r="W210" s="122"/>
      <c r="X210" s="122"/>
      <c r="Y210" s="122"/>
      <c r="Z210" s="122"/>
      <c r="AA210" s="119">
        <v>0</v>
      </c>
      <c r="AB210" s="119"/>
      <c r="AC210" s="119"/>
      <c r="AD210" s="119"/>
      <c r="AE210" s="119"/>
      <c r="AF210" s="119">
        <v>0</v>
      </c>
      <c r="AG210" s="119"/>
      <c r="AH210" s="119"/>
      <c r="AI210" s="119"/>
      <c r="AJ210" s="119"/>
      <c r="AK210" s="119">
        <f>IF(ISNUMBER(AA210),AA210,0)+IF(ISNUMBER(AF210),AF210,0)</f>
        <v>0</v>
      </c>
      <c r="AL210" s="119"/>
      <c r="AM210" s="119"/>
      <c r="AN210" s="119"/>
      <c r="AO210" s="119"/>
      <c r="AP210" s="119">
        <v>0</v>
      </c>
      <c r="AQ210" s="119"/>
      <c r="AR210" s="119"/>
      <c r="AS210" s="119"/>
      <c r="AT210" s="119"/>
      <c r="AU210" s="119">
        <v>0</v>
      </c>
      <c r="AV210" s="119"/>
      <c r="AW210" s="119"/>
      <c r="AX210" s="119"/>
      <c r="AY210" s="119"/>
      <c r="AZ210" s="119">
        <f>IF(ISNUMBER(AP210),AP210,0)+IF(ISNUMBER(AU210),AU210,0)</f>
        <v>0</v>
      </c>
      <c r="BA210" s="119"/>
      <c r="BB210" s="119"/>
      <c r="BC210" s="119"/>
      <c r="BD210" s="119"/>
      <c r="BE210" s="119">
        <v>35970</v>
      </c>
      <c r="BF210" s="119"/>
      <c r="BG210" s="119"/>
      <c r="BH210" s="119"/>
      <c r="BI210" s="119"/>
      <c r="BJ210" s="119">
        <v>0</v>
      </c>
      <c r="BK210" s="119"/>
      <c r="BL210" s="119"/>
      <c r="BM210" s="119"/>
      <c r="BN210" s="119"/>
      <c r="BO210" s="119">
        <f>IF(ISNUMBER(BE210),BE210,0)+IF(ISNUMBER(BJ210),BJ210,0)</f>
        <v>35970</v>
      </c>
      <c r="BP210" s="119"/>
      <c r="BQ210" s="119"/>
      <c r="BR210" s="119"/>
      <c r="BS210" s="119"/>
    </row>
    <row r="212" spans="1:79" ht="13.5" customHeight="1">
      <c r="A212" s="29" t="s">
        <v>280</v>
      </c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</row>
    <row r="213" spans="1:79" ht="15" customHeight="1">
      <c r="A213" s="44" t="s">
        <v>247</v>
      </c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  <c r="P213" s="44"/>
      <c r="Q213" s="44"/>
      <c r="R213" s="44"/>
      <c r="S213" s="44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 s="44"/>
      <c r="AL213" s="44"/>
      <c r="AM213" s="44"/>
      <c r="AN213" s="44"/>
      <c r="AO213" s="44"/>
      <c r="AP213" s="44"/>
      <c r="AQ213" s="44"/>
      <c r="AR213" s="44"/>
      <c r="AS213" s="44"/>
      <c r="AT213" s="44"/>
      <c r="AU213" s="44"/>
      <c r="AV213" s="44"/>
      <c r="AW213" s="44"/>
      <c r="AX213" s="44"/>
      <c r="AY213" s="44"/>
      <c r="AZ213" s="44"/>
      <c r="BA213" s="44"/>
      <c r="BB213" s="44"/>
      <c r="BC213" s="44"/>
      <c r="BD213" s="44"/>
    </row>
    <row r="214" spans="1:79" ht="15" customHeight="1">
      <c r="A214" s="27" t="s">
        <v>6</v>
      </c>
      <c r="B214" s="27"/>
      <c r="C214" s="27"/>
      <c r="D214" s="27"/>
      <c r="E214" s="27"/>
      <c r="F214" s="27"/>
      <c r="G214" s="27" t="s">
        <v>126</v>
      </c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 t="s">
        <v>13</v>
      </c>
      <c r="U214" s="27"/>
      <c r="V214" s="27"/>
      <c r="W214" s="27"/>
      <c r="X214" s="27"/>
      <c r="Y214" s="27"/>
      <c r="Z214" s="27"/>
      <c r="AA214" s="36" t="s">
        <v>269</v>
      </c>
      <c r="AB214" s="75"/>
      <c r="AC214" s="75"/>
      <c r="AD214" s="75"/>
      <c r="AE214" s="75"/>
      <c r="AF214" s="75"/>
      <c r="AG214" s="75"/>
      <c r="AH214" s="75"/>
      <c r="AI214" s="75"/>
      <c r="AJ214" s="75"/>
      <c r="AK214" s="75"/>
      <c r="AL214" s="75"/>
      <c r="AM214" s="75"/>
      <c r="AN214" s="75"/>
      <c r="AO214" s="76"/>
      <c r="AP214" s="36" t="s">
        <v>274</v>
      </c>
      <c r="AQ214" s="37"/>
      <c r="AR214" s="37"/>
      <c r="AS214" s="37"/>
      <c r="AT214" s="37"/>
      <c r="AU214" s="37"/>
      <c r="AV214" s="37"/>
      <c r="AW214" s="37"/>
      <c r="AX214" s="37"/>
      <c r="AY214" s="37"/>
      <c r="AZ214" s="37"/>
      <c r="BA214" s="37"/>
      <c r="BB214" s="37"/>
      <c r="BC214" s="37"/>
      <c r="BD214" s="38"/>
    </row>
    <row r="215" spans="1:79" ht="32.1" customHeight="1">
      <c r="A215" s="27"/>
      <c r="B215" s="27"/>
      <c r="C215" s="27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 t="s">
        <v>4</v>
      </c>
      <c r="AB215" s="27"/>
      <c r="AC215" s="27"/>
      <c r="AD215" s="27"/>
      <c r="AE215" s="27"/>
      <c r="AF215" s="27" t="s">
        <v>3</v>
      </c>
      <c r="AG215" s="27"/>
      <c r="AH215" s="27"/>
      <c r="AI215" s="27"/>
      <c r="AJ215" s="27"/>
      <c r="AK215" s="27" t="s">
        <v>89</v>
      </c>
      <c r="AL215" s="27"/>
      <c r="AM215" s="27"/>
      <c r="AN215" s="27"/>
      <c r="AO215" s="27"/>
      <c r="AP215" s="27" t="s">
        <v>4</v>
      </c>
      <c r="AQ215" s="27"/>
      <c r="AR215" s="27"/>
      <c r="AS215" s="27"/>
      <c r="AT215" s="27"/>
      <c r="AU215" s="27" t="s">
        <v>3</v>
      </c>
      <c r="AV215" s="27"/>
      <c r="AW215" s="27"/>
      <c r="AX215" s="27"/>
      <c r="AY215" s="27"/>
      <c r="AZ215" s="27" t="s">
        <v>96</v>
      </c>
      <c r="BA215" s="27"/>
      <c r="BB215" s="27"/>
      <c r="BC215" s="27"/>
      <c r="BD215" s="27"/>
    </row>
    <row r="216" spans="1:79" ht="15" customHeight="1">
      <c r="A216" s="27">
        <v>1</v>
      </c>
      <c r="B216" s="27"/>
      <c r="C216" s="27"/>
      <c r="D216" s="27"/>
      <c r="E216" s="27"/>
      <c r="F216" s="27"/>
      <c r="G216" s="27">
        <v>2</v>
      </c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>
        <v>3</v>
      </c>
      <c r="U216" s="27"/>
      <c r="V216" s="27"/>
      <c r="W216" s="27"/>
      <c r="X216" s="27"/>
      <c r="Y216" s="27"/>
      <c r="Z216" s="27"/>
      <c r="AA216" s="27">
        <v>4</v>
      </c>
      <c r="AB216" s="27"/>
      <c r="AC216" s="27"/>
      <c r="AD216" s="27"/>
      <c r="AE216" s="27"/>
      <c r="AF216" s="27">
        <v>5</v>
      </c>
      <c r="AG216" s="27"/>
      <c r="AH216" s="27"/>
      <c r="AI216" s="27"/>
      <c r="AJ216" s="27"/>
      <c r="AK216" s="27">
        <v>6</v>
      </c>
      <c r="AL216" s="27"/>
      <c r="AM216" s="27"/>
      <c r="AN216" s="27"/>
      <c r="AO216" s="27"/>
      <c r="AP216" s="27">
        <v>7</v>
      </c>
      <c r="AQ216" s="27"/>
      <c r="AR216" s="27"/>
      <c r="AS216" s="27"/>
      <c r="AT216" s="27"/>
      <c r="AU216" s="27">
        <v>8</v>
      </c>
      <c r="AV216" s="27"/>
      <c r="AW216" s="27"/>
      <c r="AX216" s="27"/>
      <c r="AY216" s="27"/>
      <c r="AZ216" s="27">
        <v>9</v>
      </c>
      <c r="BA216" s="27"/>
      <c r="BB216" s="27"/>
      <c r="BC216" s="27"/>
      <c r="BD216" s="27"/>
    </row>
    <row r="217" spans="1:79" s="1" customFormat="1" ht="12" hidden="1" customHeight="1">
      <c r="A217" s="26" t="s">
        <v>69</v>
      </c>
      <c r="B217" s="26"/>
      <c r="C217" s="26"/>
      <c r="D217" s="26"/>
      <c r="E217" s="26"/>
      <c r="F217" s="26"/>
      <c r="G217" s="60" t="s">
        <v>57</v>
      </c>
      <c r="H217" s="60"/>
      <c r="I217" s="60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 t="s">
        <v>79</v>
      </c>
      <c r="U217" s="60"/>
      <c r="V217" s="60"/>
      <c r="W217" s="60"/>
      <c r="X217" s="60"/>
      <c r="Y217" s="60"/>
      <c r="Z217" s="60"/>
      <c r="AA217" s="30" t="s">
        <v>60</v>
      </c>
      <c r="AB217" s="30"/>
      <c r="AC217" s="30"/>
      <c r="AD217" s="30"/>
      <c r="AE217" s="30"/>
      <c r="AF217" s="30" t="s">
        <v>61</v>
      </c>
      <c r="AG217" s="30"/>
      <c r="AH217" s="30"/>
      <c r="AI217" s="30"/>
      <c r="AJ217" s="30"/>
      <c r="AK217" s="50" t="s">
        <v>122</v>
      </c>
      <c r="AL217" s="50"/>
      <c r="AM217" s="50"/>
      <c r="AN217" s="50"/>
      <c r="AO217" s="50"/>
      <c r="AP217" s="30" t="s">
        <v>62</v>
      </c>
      <c r="AQ217" s="30"/>
      <c r="AR217" s="30"/>
      <c r="AS217" s="30"/>
      <c r="AT217" s="30"/>
      <c r="AU217" s="30" t="s">
        <v>63</v>
      </c>
      <c r="AV217" s="30"/>
      <c r="AW217" s="30"/>
      <c r="AX217" s="30"/>
      <c r="AY217" s="30"/>
      <c r="AZ217" s="50" t="s">
        <v>122</v>
      </c>
      <c r="BA217" s="50"/>
      <c r="BB217" s="50"/>
      <c r="BC217" s="50"/>
      <c r="BD217" s="50"/>
      <c r="CA217" s="1" t="s">
        <v>46</v>
      </c>
    </row>
    <row r="218" spans="1:79" s="98" customFormat="1" ht="51" customHeight="1">
      <c r="A218" s="109">
        <v>1</v>
      </c>
      <c r="B218" s="109"/>
      <c r="C218" s="109"/>
      <c r="D218" s="109"/>
      <c r="E218" s="109"/>
      <c r="F218" s="109"/>
      <c r="G218" s="91" t="s">
        <v>232</v>
      </c>
      <c r="H218" s="92"/>
      <c r="I218" s="92"/>
      <c r="J218" s="92"/>
      <c r="K218" s="92"/>
      <c r="L218" s="92"/>
      <c r="M218" s="92"/>
      <c r="N218" s="92"/>
      <c r="O218" s="92"/>
      <c r="P218" s="92"/>
      <c r="Q218" s="92"/>
      <c r="R218" s="92"/>
      <c r="S218" s="93"/>
      <c r="T218" s="121"/>
      <c r="U218" s="121"/>
      <c r="V218" s="121"/>
      <c r="W218" s="121"/>
      <c r="X218" s="121"/>
      <c r="Y218" s="121"/>
      <c r="Z218" s="121"/>
      <c r="AA218" s="120">
        <v>35970</v>
      </c>
      <c r="AB218" s="120"/>
      <c r="AC218" s="120"/>
      <c r="AD218" s="120"/>
      <c r="AE218" s="120"/>
      <c r="AF218" s="120">
        <v>0</v>
      </c>
      <c r="AG218" s="120"/>
      <c r="AH218" s="120"/>
      <c r="AI218" s="120"/>
      <c r="AJ218" s="120"/>
      <c r="AK218" s="120">
        <f>IF(ISNUMBER(AA218),AA218,0)+IF(ISNUMBER(AF218),AF218,0)</f>
        <v>35970</v>
      </c>
      <c r="AL218" s="120"/>
      <c r="AM218" s="120"/>
      <c r="AN218" s="120"/>
      <c r="AO218" s="120"/>
      <c r="AP218" s="120">
        <v>35970</v>
      </c>
      <c r="AQ218" s="120"/>
      <c r="AR218" s="120"/>
      <c r="AS218" s="120"/>
      <c r="AT218" s="120"/>
      <c r="AU218" s="120">
        <v>0</v>
      </c>
      <c r="AV218" s="120"/>
      <c r="AW218" s="120"/>
      <c r="AX218" s="120"/>
      <c r="AY218" s="120"/>
      <c r="AZ218" s="120">
        <f>IF(ISNUMBER(AP218),AP218,0)+IF(ISNUMBER(AU218),AU218,0)</f>
        <v>35970</v>
      </c>
      <c r="BA218" s="120"/>
      <c r="BB218" s="120"/>
      <c r="BC218" s="120"/>
      <c r="BD218" s="120"/>
      <c r="CA218" s="98" t="s">
        <v>47</v>
      </c>
    </row>
    <row r="219" spans="1:79" s="6" customFormat="1">
      <c r="A219" s="84"/>
      <c r="B219" s="84"/>
      <c r="C219" s="84"/>
      <c r="D219" s="84"/>
      <c r="E219" s="84"/>
      <c r="F219" s="84"/>
      <c r="G219" s="99" t="s">
        <v>147</v>
      </c>
      <c r="H219" s="100"/>
      <c r="I219" s="100"/>
      <c r="J219" s="100"/>
      <c r="K219" s="100"/>
      <c r="L219" s="100"/>
      <c r="M219" s="100"/>
      <c r="N219" s="100"/>
      <c r="O219" s="100"/>
      <c r="P219" s="100"/>
      <c r="Q219" s="100"/>
      <c r="R219" s="100"/>
      <c r="S219" s="101"/>
      <c r="T219" s="122"/>
      <c r="U219" s="122"/>
      <c r="V219" s="122"/>
      <c r="W219" s="122"/>
      <c r="X219" s="122"/>
      <c r="Y219" s="122"/>
      <c r="Z219" s="122"/>
      <c r="AA219" s="119">
        <v>35970</v>
      </c>
      <c r="AB219" s="119"/>
      <c r="AC219" s="119"/>
      <c r="AD219" s="119"/>
      <c r="AE219" s="119"/>
      <c r="AF219" s="119">
        <v>0</v>
      </c>
      <c r="AG219" s="119"/>
      <c r="AH219" s="119"/>
      <c r="AI219" s="119"/>
      <c r="AJ219" s="119"/>
      <c r="AK219" s="119">
        <f>IF(ISNUMBER(AA219),AA219,0)+IF(ISNUMBER(AF219),AF219,0)</f>
        <v>35970</v>
      </c>
      <c r="AL219" s="119"/>
      <c r="AM219" s="119"/>
      <c r="AN219" s="119"/>
      <c r="AO219" s="119"/>
      <c r="AP219" s="119">
        <v>35970</v>
      </c>
      <c r="AQ219" s="119"/>
      <c r="AR219" s="119"/>
      <c r="AS219" s="119"/>
      <c r="AT219" s="119"/>
      <c r="AU219" s="119">
        <v>0</v>
      </c>
      <c r="AV219" s="119"/>
      <c r="AW219" s="119"/>
      <c r="AX219" s="119"/>
      <c r="AY219" s="119"/>
      <c r="AZ219" s="119">
        <f>IF(ISNUMBER(AP219),AP219,0)+IF(ISNUMBER(AU219),AU219,0)</f>
        <v>35970</v>
      </c>
      <c r="BA219" s="119"/>
      <c r="BB219" s="119"/>
      <c r="BC219" s="119"/>
      <c r="BD219" s="119"/>
    </row>
    <row r="222" spans="1:79" ht="14.25" customHeight="1">
      <c r="A222" s="29" t="s">
        <v>281</v>
      </c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</row>
    <row r="223" spans="1:79" ht="15" customHeight="1">
      <c r="A223" s="44" t="s">
        <v>247</v>
      </c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  <c r="P223" s="44"/>
      <c r="Q223" s="44"/>
      <c r="R223" s="44"/>
      <c r="S223" s="44"/>
      <c r="T223" s="44"/>
      <c r="U223" s="44"/>
      <c r="V223" s="44"/>
      <c r="W223" s="44"/>
      <c r="X223" s="44"/>
      <c r="Y223" s="44"/>
      <c r="Z223" s="4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  <c r="AL223" s="74"/>
      <c r="AM223" s="74"/>
      <c r="AN223" s="74"/>
      <c r="AO223" s="74"/>
      <c r="AP223" s="74"/>
      <c r="AQ223" s="74"/>
      <c r="AR223" s="74"/>
      <c r="AS223" s="74"/>
      <c r="AT223" s="74"/>
      <c r="AU223" s="74"/>
      <c r="AV223" s="74"/>
      <c r="AW223" s="74"/>
      <c r="AX223" s="74"/>
      <c r="AY223" s="74"/>
      <c r="AZ223" s="74"/>
      <c r="BA223" s="74"/>
      <c r="BB223" s="74"/>
      <c r="BC223" s="74"/>
      <c r="BD223" s="74"/>
      <c r="BE223" s="74"/>
      <c r="BF223" s="74"/>
      <c r="BG223" s="74"/>
      <c r="BH223" s="74"/>
      <c r="BI223" s="74"/>
      <c r="BJ223" s="74"/>
      <c r="BK223" s="74"/>
      <c r="BL223" s="74"/>
      <c r="BM223" s="74"/>
    </row>
    <row r="224" spans="1:79" ht="23.1" customHeight="1">
      <c r="A224" s="27" t="s">
        <v>128</v>
      </c>
      <c r="B224" s="27"/>
      <c r="C224" s="27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54" t="s">
        <v>129</v>
      </c>
      <c r="O224" s="55"/>
      <c r="P224" s="55"/>
      <c r="Q224" s="55"/>
      <c r="R224" s="55"/>
      <c r="S224" s="55"/>
      <c r="T224" s="55"/>
      <c r="U224" s="56"/>
      <c r="V224" s="54" t="s">
        <v>130</v>
      </c>
      <c r="W224" s="55"/>
      <c r="X224" s="55"/>
      <c r="Y224" s="55"/>
      <c r="Z224" s="56"/>
      <c r="AA224" s="27" t="s">
        <v>248</v>
      </c>
      <c r="AB224" s="27"/>
      <c r="AC224" s="27"/>
      <c r="AD224" s="27"/>
      <c r="AE224" s="27"/>
      <c r="AF224" s="27"/>
      <c r="AG224" s="27"/>
      <c r="AH224" s="27"/>
      <c r="AI224" s="27"/>
      <c r="AJ224" s="27" t="s">
        <v>251</v>
      </c>
      <c r="AK224" s="27"/>
      <c r="AL224" s="27"/>
      <c r="AM224" s="27"/>
      <c r="AN224" s="27"/>
      <c r="AO224" s="27"/>
      <c r="AP224" s="27"/>
      <c r="AQ224" s="27"/>
      <c r="AR224" s="27"/>
      <c r="AS224" s="27" t="s">
        <v>258</v>
      </c>
      <c r="AT224" s="27"/>
      <c r="AU224" s="27"/>
      <c r="AV224" s="27"/>
      <c r="AW224" s="27"/>
      <c r="AX224" s="27"/>
      <c r="AY224" s="27"/>
      <c r="AZ224" s="27"/>
      <c r="BA224" s="27"/>
      <c r="BB224" s="27" t="s">
        <v>269</v>
      </c>
      <c r="BC224" s="27"/>
      <c r="BD224" s="27"/>
      <c r="BE224" s="27"/>
      <c r="BF224" s="27"/>
      <c r="BG224" s="27"/>
      <c r="BH224" s="27"/>
      <c r="BI224" s="27"/>
      <c r="BJ224" s="27"/>
      <c r="BK224" s="27" t="s">
        <v>274</v>
      </c>
      <c r="BL224" s="27"/>
      <c r="BM224" s="27"/>
      <c r="BN224" s="27"/>
      <c r="BO224" s="27"/>
      <c r="BP224" s="27"/>
      <c r="BQ224" s="27"/>
      <c r="BR224" s="27"/>
      <c r="BS224" s="27"/>
    </row>
    <row r="225" spans="1:79" ht="95.25" customHeight="1">
      <c r="A225" s="27"/>
      <c r="B225" s="27"/>
      <c r="C225" s="27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57"/>
      <c r="O225" s="58"/>
      <c r="P225" s="58"/>
      <c r="Q225" s="58"/>
      <c r="R225" s="58"/>
      <c r="S225" s="58"/>
      <c r="T225" s="58"/>
      <c r="U225" s="59"/>
      <c r="V225" s="57"/>
      <c r="W225" s="58"/>
      <c r="X225" s="58"/>
      <c r="Y225" s="58"/>
      <c r="Z225" s="59"/>
      <c r="AA225" s="73" t="s">
        <v>133</v>
      </c>
      <c r="AB225" s="73"/>
      <c r="AC225" s="73"/>
      <c r="AD225" s="73"/>
      <c r="AE225" s="73"/>
      <c r="AF225" s="73" t="s">
        <v>134</v>
      </c>
      <c r="AG225" s="73"/>
      <c r="AH225" s="73"/>
      <c r="AI225" s="73"/>
      <c r="AJ225" s="73" t="s">
        <v>133</v>
      </c>
      <c r="AK225" s="73"/>
      <c r="AL225" s="73"/>
      <c r="AM225" s="73"/>
      <c r="AN225" s="73"/>
      <c r="AO225" s="73" t="s">
        <v>134</v>
      </c>
      <c r="AP225" s="73"/>
      <c r="AQ225" s="73"/>
      <c r="AR225" s="73"/>
      <c r="AS225" s="73" t="s">
        <v>133</v>
      </c>
      <c r="AT225" s="73"/>
      <c r="AU225" s="73"/>
      <c r="AV225" s="73"/>
      <c r="AW225" s="73"/>
      <c r="AX225" s="73" t="s">
        <v>134</v>
      </c>
      <c r="AY225" s="73"/>
      <c r="AZ225" s="73"/>
      <c r="BA225" s="73"/>
      <c r="BB225" s="73" t="s">
        <v>133</v>
      </c>
      <c r="BC225" s="73"/>
      <c r="BD225" s="73"/>
      <c r="BE225" s="73"/>
      <c r="BF225" s="73"/>
      <c r="BG225" s="73" t="s">
        <v>134</v>
      </c>
      <c r="BH225" s="73"/>
      <c r="BI225" s="73"/>
      <c r="BJ225" s="73"/>
      <c r="BK225" s="73" t="s">
        <v>133</v>
      </c>
      <c r="BL225" s="73"/>
      <c r="BM225" s="73"/>
      <c r="BN225" s="73"/>
      <c r="BO225" s="73"/>
      <c r="BP225" s="73" t="s">
        <v>134</v>
      </c>
      <c r="BQ225" s="73"/>
      <c r="BR225" s="73"/>
      <c r="BS225" s="73"/>
    </row>
    <row r="226" spans="1:79" ht="15" customHeight="1">
      <c r="A226" s="27">
        <v>1</v>
      </c>
      <c r="B226" s="27"/>
      <c r="C226" s="27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36">
        <v>2</v>
      </c>
      <c r="O226" s="37"/>
      <c r="P226" s="37"/>
      <c r="Q226" s="37"/>
      <c r="R226" s="37"/>
      <c r="S226" s="37"/>
      <c r="T226" s="37"/>
      <c r="U226" s="38"/>
      <c r="V226" s="27">
        <v>3</v>
      </c>
      <c r="W226" s="27"/>
      <c r="X226" s="27"/>
      <c r="Y226" s="27"/>
      <c r="Z226" s="27"/>
      <c r="AA226" s="27">
        <v>4</v>
      </c>
      <c r="AB226" s="27"/>
      <c r="AC226" s="27"/>
      <c r="AD226" s="27"/>
      <c r="AE226" s="27"/>
      <c r="AF226" s="27">
        <v>5</v>
      </c>
      <c r="AG226" s="27"/>
      <c r="AH226" s="27"/>
      <c r="AI226" s="27"/>
      <c r="AJ226" s="27">
        <v>6</v>
      </c>
      <c r="AK226" s="27"/>
      <c r="AL226" s="27"/>
      <c r="AM226" s="27"/>
      <c r="AN226" s="27"/>
      <c r="AO226" s="27">
        <v>7</v>
      </c>
      <c r="AP226" s="27"/>
      <c r="AQ226" s="27"/>
      <c r="AR226" s="27"/>
      <c r="AS226" s="27">
        <v>8</v>
      </c>
      <c r="AT226" s="27"/>
      <c r="AU226" s="27"/>
      <c r="AV226" s="27"/>
      <c r="AW226" s="27"/>
      <c r="AX226" s="27">
        <v>9</v>
      </c>
      <c r="AY226" s="27"/>
      <c r="AZ226" s="27"/>
      <c r="BA226" s="27"/>
      <c r="BB226" s="27">
        <v>10</v>
      </c>
      <c r="BC226" s="27"/>
      <c r="BD226" s="27"/>
      <c r="BE226" s="27"/>
      <c r="BF226" s="27"/>
      <c r="BG226" s="27">
        <v>11</v>
      </c>
      <c r="BH226" s="27"/>
      <c r="BI226" s="27"/>
      <c r="BJ226" s="27"/>
      <c r="BK226" s="27">
        <v>12</v>
      </c>
      <c r="BL226" s="27"/>
      <c r="BM226" s="27"/>
      <c r="BN226" s="27"/>
      <c r="BO226" s="27"/>
      <c r="BP226" s="27">
        <v>13</v>
      </c>
      <c r="BQ226" s="27"/>
      <c r="BR226" s="27"/>
      <c r="BS226" s="27"/>
    </row>
    <row r="227" spans="1:79" s="1" customFormat="1" ht="12" hidden="1" customHeight="1">
      <c r="A227" s="60" t="s">
        <v>146</v>
      </c>
      <c r="B227" s="60"/>
      <c r="C227" s="60"/>
      <c r="D227" s="60"/>
      <c r="E227" s="60"/>
      <c r="F227" s="60"/>
      <c r="G227" s="60"/>
      <c r="H227" s="60"/>
      <c r="I227" s="60"/>
      <c r="J227" s="60"/>
      <c r="K227" s="60"/>
      <c r="L227" s="60"/>
      <c r="M227" s="60"/>
      <c r="N227" s="26" t="s">
        <v>131</v>
      </c>
      <c r="O227" s="26"/>
      <c r="P227" s="26"/>
      <c r="Q227" s="26"/>
      <c r="R227" s="26"/>
      <c r="S227" s="26"/>
      <c r="T227" s="26"/>
      <c r="U227" s="26"/>
      <c r="V227" s="26" t="s">
        <v>132</v>
      </c>
      <c r="W227" s="26"/>
      <c r="X227" s="26"/>
      <c r="Y227" s="26"/>
      <c r="Z227" s="26"/>
      <c r="AA227" s="30" t="s">
        <v>65</v>
      </c>
      <c r="AB227" s="30"/>
      <c r="AC227" s="30"/>
      <c r="AD227" s="30"/>
      <c r="AE227" s="30"/>
      <c r="AF227" s="30" t="s">
        <v>66</v>
      </c>
      <c r="AG227" s="30"/>
      <c r="AH227" s="30"/>
      <c r="AI227" s="30"/>
      <c r="AJ227" s="30" t="s">
        <v>67</v>
      </c>
      <c r="AK227" s="30"/>
      <c r="AL227" s="30"/>
      <c r="AM227" s="30"/>
      <c r="AN227" s="30"/>
      <c r="AO227" s="30" t="s">
        <v>68</v>
      </c>
      <c r="AP227" s="30"/>
      <c r="AQ227" s="30"/>
      <c r="AR227" s="30"/>
      <c r="AS227" s="30" t="s">
        <v>58</v>
      </c>
      <c r="AT227" s="30"/>
      <c r="AU227" s="30"/>
      <c r="AV227" s="30"/>
      <c r="AW227" s="30"/>
      <c r="AX227" s="30" t="s">
        <v>59</v>
      </c>
      <c r="AY227" s="30"/>
      <c r="AZ227" s="30"/>
      <c r="BA227" s="30"/>
      <c r="BB227" s="30" t="s">
        <v>60</v>
      </c>
      <c r="BC227" s="30"/>
      <c r="BD227" s="30"/>
      <c r="BE227" s="30"/>
      <c r="BF227" s="30"/>
      <c r="BG227" s="30" t="s">
        <v>61</v>
      </c>
      <c r="BH227" s="30"/>
      <c r="BI227" s="30"/>
      <c r="BJ227" s="30"/>
      <c r="BK227" s="30" t="s">
        <v>62</v>
      </c>
      <c r="BL227" s="30"/>
      <c r="BM227" s="30"/>
      <c r="BN227" s="30"/>
      <c r="BO227" s="30"/>
      <c r="BP227" s="30" t="s">
        <v>63</v>
      </c>
      <c r="BQ227" s="30"/>
      <c r="BR227" s="30"/>
      <c r="BS227" s="30"/>
      <c r="CA227" s="1" t="s">
        <v>48</v>
      </c>
    </row>
    <row r="228" spans="1:79" s="6" customFormat="1" ht="12.75" customHeight="1">
      <c r="A228" s="123" t="s">
        <v>147</v>
      </c>
      <c r="B228" s="123"/>
      <c r="C228" s="123"/>
      <c r="D228" s="123"/>
      <c r="E228" s="123"/>
      <c r="F228" s="123"/>
      <c r="G228" s="123"/>
      <c r="H228" s="123"/>
      <c r="I228" s="123"/>
      <c r="J228" s="123"/>
      <c r="K228" s="123"/>
      <c r="L228" s="123"/>
      <c r="M228" s="123"/>
      <c r="N228" s="85"/>
      <c r="O228" s="86"/>
      <c r="P228" s="86"/>
      <c r="Q228" s="86"/>
      <c r="R228" s="86"/>
      <c r="S228" s="86"/>
      <c r="T228" s="86"/>
      <c r="U228" s="87"/>
      <c r="V228" s="124"/>
      <c r="W228" s="124"/>
      <c r="X228" s="124"/>
      <c r="Y228" s="124"/>
      <c r="Z228" s="124"/>
      <c r="AA228" s="124"/>
      <c r="AB228" s="124"/>
      <c r="AC228" s="124"/>
      <c r="AD228" s="124"/>
      <c r="AE228" s="124"/>
      <c r="AF228" s="124"/>
      <c r="AG228" s="124"/>
      <c r="AH228" s="124"/>
      <c r="AI228" s="124"/>
      <c r="AJ228" s="124"/>
      <c r="AK228" s="124"/>
      <c r="AL228" s="124"/>
      <c r="AM228" s="124"/>
      <c r="AN228" s="124"/>
      <c r="AO228" s="124"/>
      <c r="AP228" s="124"/>
      <c r="AQ228" s="124"/>
      <c r="AR228" s="124"/>
      <c r="AS228" s="124"/>
      <c r="AT228" s="124"/>
      <c r="AU228" s="124"/>
      <c r="AV228" s="124"/>
      <c r="AW228" s="124"/>
      <c r="AX228" s="124"/>
      <c r="AY228" s="124"/>
      <c r="AZ228" s="124"/>
      <c r="BA228" s="124"/>
      <c r="BB228" s="124"/>
      <c r="BC228" s="124"/>
      <c r="BD228" s="124"/>
      <c r="BE228" s="124"/>
      <c r="BF228" s="124"/>
      <c r="BG228" s="124"/>
      <c r="BH228" s="124"/>
      <c r="BI228" s="124"/>
      <c r="BJ228" s="124"/>
      <c r="BK228" s="124"/>
      <c r="BL228" s="124"/>
      <c r="BM228" s="124"/>
      <c r="BN228" s="124"/>
      <c r="BO228" s="124"/>
      <c r="BP228" s="125"/>
      <c r="BQ228" s="126"/>
      <c r="BR228" s="126"/>
      <c r="BS228" s="127"/>
      <c r="CA228" s="6" t="s">
        <v>49</v>
      </c>
    </row>
    <row r="231" spans="1:79" ht="35.25" customHeight="1">
      <c r="A231" s="29" t="s">
        <v>282</v>
      </c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</row>
    <row r="232" spans="1:79" ht="30" customHeight="1">
      <c r="A232" s="129" t="s">
        <v>236</v>
      </c>
      <c r="B232" s="130"/>
      <c r="C232" s="130"/>
      <c r="D232" s="130"/>
      <c r="E232" s="130"/>
      <c r="F232" s="130"/>
      <c r="G232" s="130"/>
      <c r="H232" s="130"/>
      <c r="I232" s="130"/>
      <c r="J232" s="130"/>
      <c r="K232" s="130"/>
      <c r="L232" s="130"/>
      <c r="M232" s="130"/>
      <c r="N232" s="130"/>
      <c r="O232" s="130"/>
      <c r="P232" s="130"/>
      <c r="Q232" s="130"/>
      <c r="R232" s="130"/>
      <c r="S232" s="130"/>
      <c r="T232" s="130"/>
      <c r="U232" s="130"/>
      <c r="V232" s="130"/>
      <c r="W232" s="130"/>
      <c r="X232" s="130"/>
      <c r="Y232" s="130"/>
      <c r="Z232" s="130"/>
      <c r="AA232" s="130"/>
      <c r="AB232" s="130"/>
      <c r="AC232" s="130"/>
      <c r="AD232" s="130"/>
      <c r="AE232" s="130"/>
      <c r="AF232" s="130"/>
      <c r="AG232" s="130"/>
      <c r="AH232" s="130"/>
      <c r="AI232" s="130"/>
      <c r="AJ232" s="130"/>
      <c r="AK232" s="130"/>
      <c r="AL232" s="130"/>
      <c r="AM232" s="130"/>
      <c r="AN232" s="130"/>
      <c r="AO232" s="130"/>
      <c r="AP232" s="130"/>
      <c r="AQ232" s="130"/>
      <c r="AR232" s="130"/>
      <c r="AS232" s="130"/>
      <c r="AT232" s="130"/>
      <c r="AU232" s="130"/>
      <c r="AV232" s="130"/>
      <c r="AW232" s="130"/>
      <c r="AX232" s="130"/>
      <c r="AY232" s="130"/>
      <c r="AZ232" s="130"/>
      <c r="BA232" s="130"/>
      <c r="BB232" s="130"/>
      <c r="BC232" s="130"/>
      <c r="BD232" s="130"/>
      <c r="BE232" s="130"/>
      <c r="BF232" s="130"/>
      <c r="BG232" s="130"/>
      <c r="BH232" s="130"/>
      <c r="BI232" s="130"/>
      <c r="BJ232" s="130"/>
      <c r="BK232" s="130"/>
      <c r="BL232" s="130"/>
    </row>
    <row r="233" spans="1:79" ht="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</row>
    <row r="235" spans="1:79" ht="28.5" customHeight="1">
      <c r="A235" s="34" t="s">
        <v>265</v>
      </c>
      <c r="B235" s="34"/>
      <c r="C235" s="3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  <c r="AQ235" s="34"/>
      <c r="AR235" s="34"/>
      <c r="AS235" s="34"/>
      <c r="AT235" s="34"/>
      <c r="AU235" s="34"/>
      <c r="AV235" s="34"/>
      <c r="AW235" s="34"/>
      <c r="AX235" s="34"/>
      <c r="AY235" s="34"/>
      <c r="AZ235" s="34"/>
      <c r="BA235" s="34"/>
      <c r="BB235" s="34"/>
      <c r="BC235" s="34"/>
      <c r="BD235" s="34"/>
      <c r="BE235" s="34"/>
      <c r="BF235" s="34"/>
      <c r="BG235" s="34"/>
      <c r="BH235" s="34"/>
      <c r="BI235" s="34"/>
      <c r="BJ235" s="34"/>
      <c r="BK235" s="34"/>
      <c r="BL235" s="34"/>
    </row>
    <row r="236" spans="1:79" ht="14.25" customHeight="1">
      <c r="A236" s="29" t="s">
        <v>249</v>
      </c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</row>
    <row r="237" spans="1:79" ht="15" customHeight="1">
      <c r="A237" s="31" t="s">
        <v>247</v>
      </c>
      <c r="B237" s="31"/>
      <c r="C237" s="31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  <c r="O237" s="31"/>
      <c r="P237" s="31"/>
      <c r="Q237" s="31"/>
      <c r="R237" s="31"/>
      <c r="S237" s="31"/>
      <c r="T237" s="31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F237" s="31"/>
      <c r="AG237" s="31"/>
      <c r="AH237" s="31"/>
      <c r="AI237" s="31"/>
      <c r="AJ237" s="31"/>
      <c r="AK237" s="31"/>
      <c r="AL237" s="31"/>
      <c r="AM237" s="31"/>
      <c r="AN237" s="31"/>
      <c r="AO237" s="31"/>
      <c r="AP237" s="31"/>
      <c r="AQ237" s="31"/>
      <c r="AR237" s="31"/>
      <c r="AS237" s="31"/>
      <c r="AT237" s="31"/>
      <c r="AU237" s="31"/>
      <c r="AV237" s="31"/>
      <c r="AW237" s="31"/>
      <c r="AX237" s="31"/>
      <c r="AY237" s="31"/>
      <c r="AZ237" s="31"/>
      <c r="BA237" s="31"/>
      <c r="BB237" s="31"/>
      <c r="BC237" s="31"/>
      <c r="BD237" s="31"/>
      <c r="BE237" s="31"/>
      <c r="BF237" s="31"/>
      <c r="BG237" s="31"/>
      <c r="BH237" s="31"/>
      <c r="BI237" s="31"/>
      <c r="BJ237" s="31"/>
      <c r="BK237" s="31"/>
      <c r="BL237" s="31"/>
    </row>
    <row r="238" spans="1:79" ht="42.95" customHeight="1">
      <c r="A238" s="73" t="s">
        <v>135</v>
      </c>
      <c r="B238" s="73"/>
      <c r="C238" s="73"/>
      <c r="D238" s="73"/>
      <c r="E238" s="73"/>
      <c r="F238" s="73"/>
      <c r="G238" s="27" t="s">
        <v>19</v>
      </c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 t="s">
        <v>15</v>
      </c>
      <c r="U238" s="27"/>
      <c r="V238" s="27"/>
      <c r="W238" s="27"/>
      <c r="X238" s="27"/>
      <c r="Y238" s="27"/>
      <c r="Z238" s="27" t="s">
        <v>14</v>
      </c>
      <c r="AA238" s="27"/>
      <c r="AB238" s="27"/>
      <c r="AC238" s="27"/>
      <c r="AD238" s="27"/>
      <c r="AE238" s="27" t="s">
        <v>136</v>
      </c>
      <c r="AF238" s="27"/>
      <c r="AG238" s="27"/>
      <c r="AH238" s="27"/>
      <c r="AI238" s="27"/>
      <c r="AJ238" s="27"/>
      <c r="AK238" s="27" t="s">
        <v>137</v>
      </c>
      <c r="AL238" s="27"/>
      <c r="AM238" s="27"/>
      <c r="AN238" s="27"/>
      <c r="AO238" s="27"/>
      <c r="AP238" s="27"/>
      <c r="AQ238" s="27" t="s">
        <v>138</v>
      </c>
      <c r="AR238" s="27"/>
      <c r="AS238" s="27"/>
      <c r="AT238" s="27"/>
      <c r="AU238" s="27"/>
      <c r="AV238" s="27"/>
      <c r="AW238" s="27" t="s">
        <v>98</v>
      </c>
      <c r="AX238" s="27"/>
      <c r="AY238" s="27"/>
      <c r="AZ238" s="27"/>
      <c r="BA238" s="27"/>
      <c r="BB238" s="27"/>
      <c r="BC238" s="27"/>
      <c r="BD238" s="27"/>
      <c r="BE238" s="27"/>
      <c r="BF238" s="27"/>
      <c r="BG238" s="27" t="s">
        <v>139</v>
      </c>
      <c r="BH238" s="27"/>
      <c r="BI238" s="27"/>
      <c r="BJ238" s="27"/>
      <c r="BK238" s="27"/>
      <c r="BL238" s="27"/>
    </row>
    <row r="239" spans="1:79" ht="39.950000000000003" customHeight="1">
      <c r="A239" s="73"/>
      <c r="B239" s="73"/>
      <c r="C239" s="73"/>
      <c r="D239" s="73"/>
      <c r="E239" s="73"/>
      <c r="F239" s="73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27"/>
      <c r="AG239" s="27"/>
      <c r="AH239" s="27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 t="s">
        <v>17</v>
      </c>
      <c r="AX239" s="27"/>
      <c r="AY239" s="27"/>
      <c r="AZ239" s="27"/>
      <c r="BA239" s="27"/>
      <c r="BB239" s="27" t="s">
        <v>16</v>
      </c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</row>
    <row r="240" spans="1:79" ht="15" customHeight="1">
      <c r="A240" s="27">
        <v>1</v>
      </c>
      <c r="B240" s="27"/>
      <c r="C240" s="27"/>
      <c r="D240" s="27"/>
      <c r="E240" s="27"/>
      <c r="F240" s="27"/>
      <c r="G240" s="27">
        <v>2</v>
      </c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>
        <v>3</v>
      </c>
      <c r="U240" s="27"/>
      <c r="V240" s="27"/>
      <c r="W240" s="27"/>
      <c r="X240" s="27"/>
      <c r="Y240" s="27"/>
      <c r="Z240" s="27">
        <v>4</v>
      </c>
      <c r="AA240" s="27"/>
      <c r="AB240" s="27"/>
      <c r="AC240" s="27"/>
      <c r="AD240" s="27"/>
      <c r="AE240" s="27">
        <v>5</v>
      </c>
      <c r="AF240" s="27"/>
      <c r="AG240" s="27"/>
      <c r="AH240" s="27"/>
      <c r="AI240" s="27"/>
      <c r="AJ240" s="27"/>
      <c r="AK240" s="27">
        <v>6</v>
      </c>
      <c r="AL240" s="27"/>
      <c r="AM240" s="27"/>
      <c r="AN240" s="27"/>
      <c r="AO240" s="27"/>
      <c r="AP240" s="27"/>
      <c r="AQ240" s="27">
        <v>7</v>
      </c>
      <c r="AR240" s="27"/>
      <c r="AS240" s="27"/>
      <c r="AT240" s="27"/>
      <c r="AU240" s="27"/>
      <c r="AV240" s="27"/>
      <c r="AW240" s="27">
        <v>8</v>
      </c>
      <c r="AX240" s="27"/>
      <c r="AY240" s="27"/>
      <c r="AZ240" s="27"/>
      <c r="BA240" s="27"/>
      <c r="BB240" s="27">
        <v>9</v>
      </c>
      <c r="BC240" s="27"/>
      <c r="BD240" s="27"/>
      <c r="BE240" s="27"/>
      <c r="BF240" s="27"/>
      <c r="BG240" s="27">
        <v>10</v>
      </c>
      <c r="BH240" s="27"/>
      <c r="BI240" s="27"/>
      <c r="BJ240" s="27"/>
      <c r="BK240" s="27"/>
      <c r="BL240" s="27"/>
    </row>
    <row r="241" spans="1:79" s="1" customFormat="1" ht="12" hidden="1" customHeight="1">
      <c r="A241" s="26" t="s">
        <v>64</v>
      </c>
      <c r="B241" s="26"/>
      <c r="C241" s="26"/>
      <c r="D241" s="26"/>
      <c r="E241" s="26"/>
      <c r="F241" s="26"/>
      <c r="G241" s="60" t="s">
        <v>57</v>
      </c>
      <c r="H241" s="60"/>
      <c r="I241" s="60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30" t="s">
        <v>80</v>
      </c>
      <c r="U241" s="30"/>
      <c r="V241" s="30"/>
      <c r="W241" s="30"/>
      <c r="X241" s="30"/>
      <c r="Y241" s="30"/>
      <c r="Z241" s="30" t="s">
        <v>81</v>
      </c>
      <c r="AA241" s="30"/>
      <c r="AB241" s="30"/>
      <c r="AC241" s="30"/>
      <c r="AD241" s="30"/>
      <c r="AE241" s="30" t="s">
        <v>82</v>
      </c>
      <c r="AF241" s="30"/>
      <c r="AG241" s="30"/>
      <c r="AH241" s="30"/>
      <c r="AI241" s="30"/>
      <c r="AJ241" s="30"/>
      <c r="AK241" s="30" t="s">
        <v>83</v>
      </c>
      <c r="AL241" s="30"/>
      <c r="AM241" s="30"/>
      <c r="AN241" s="30"/>
      <c r="AO241" s="30"/>
      <c r="AP241" s="30"/>
      <c r="AQ241" s="77" t="s">
        <v>99</v>
      </c>
      <c r="AR241" s="30"/>
      <c r="AS241" s="30"/>
      <c r="AT241" s="30"/>
      <c r="AU241" s="30"/>
      <c r="AV241" s="30"/>
      <c r="AW241" s="30" t="s">
        <v>84</v>
      </c>
      <c r="AX241" s="30"/>
      <c r="AY241" s="30"/>
      <c r="AZ241" s="30"/>
      <c r="BA241" s="30"/>
      <c r="BB241" s="30" t="s">
        <v>85</v>
      </c>
      <c r="BC241" s="30"/>
      <c r="BD241" s="30"/>
      <c r="BE241" s="30"/>
      <c r="BF241" s="30"/>
      <c r="BG241" s="77" t="s">
        <v>100</v>
      </c>
      <c r="BH241" s="30"/>
      <c r="BI241" s="30"/>
      <c r="BJ241" s="30"/>
      <c r="BK241" s="30"/>
      <c r="BL241" s="30"/>
      <c r="CA241" s="1" t="s">
        <v>50</v>
      </c>
    </row>
    <row r="242" spans="1:79" s="98" customFormat="1" ht="12.75" customHeight="1">
      <c r="A242" s="109">
        <v>2111</v>
      </c>
      <c r="B242" s="109"/>
      <c r="C242" s="109"/>
      <c r="D242" s="109"/>
      <c r="E242" s="109"/>
      <c r="F242" s="109"/>
      <c r="G242" s="91" t="s">
        <v>176</v>
      </c>
      <c r="H242" s="92"/>
      <c r="I242" s="92"/>
      <c r="J242" s="92"/>
      <c r="K242" s="92"/>
      <c r="L242" s="92"/>
      <c r="M242" s="92"/>
      <c r="N242" s="92"/>
      <c r="O242" s="92"/>
      <c r="P242" s="92"/>
      <c r="Q242" s="92"/>
      <c r="R242" s="92"/>
      <c r="S242" s="93"/>
      <c r="T242" s="120">
        <v>2330562</v>
      </c>
      <c r="U242" s="120"/>
      <c r="V242" s="120"/>
      <c r="W242" s="120"/>
      <c r="X242" s="120"/>
      <c r="Y242" s="120"/>
      <c r="Z242" s="120">
        <v>2196763</v>
      </c>
      <c r="AA242" s="120"/>
      <c r="AB242" s="120"/>
      <c r="AC242" s="120"/>
      <c r="AD242" s="120"/>
      <c r="AE242" s="120">
        <v>0</v>
      </c>
      <c r="AF242" s="120"/>
      <c r="AG242" s="120"/>
      <c r="AH242" s="120"/>
      <c r="AI242" s="120"/>
      <c r="AJ242" s="120"/>
      <c r="AK242" s="120">
        <v>0</v>
      </c>
      <c r="AL242" s="120"/>
      <c r="AM242" s="120"/>
      <c r="AN242" s="120"/>
      <c r="AO242" s="120"/>
      <c r="AP242" s="120"/>
      <c r="AQ242" s="120">
        <f>IF(ISNUMBER(AK242),AK242,0)-IF(ISNUMBER(AE242),AE242,0)</f>
        <v>0</v>
      </c>
      <c r="AR242" s="120"/>
      <c r="AS242" s="120"/>
      <c r="AT242" s="120"/>
      <c r="AU242" s="120"/>
      <c r="AV242" s="120"/>
      <c r="AW242" s="120">
        <v>0</v>
      </c>
      <c r="AX242" s="120"/>
      <c r="AY242" s="120"/>
      <c r="AZ242" s="120"/>
      <c r="BA242" s="120"/>
      <c r="BB242" s="120">
        <v>0</v>
      </c>
      <c r="BC242" s="120"/>
      <c r="BD242" s="120"/>
      <c r="BE242" s="120"/>
      <c r="BF242" s="120"/>
      <c r="BG242" s="120">
        <f>IF(ISNUMBER(Z242),Z242,0)+IF(ISNUMBER(AK242),AK242,0)</f>
        <v>2196763</v>
      </c>
      <c r="BH242" s="120"/>
      <c r="BI242" s="120"/>
      <c r="BJ242" s="120"/>
      <c r="BK242" s="120"/>
      <c r="BL242" s="120"/>
      <c r="CA242" s="98" t="s">
        <v>51</v>
      </c>
    </row>
    <row r="243" spans="1:79" s="98" customFormat="1" ht="12.75" customHeight="1">
      <c r="A243" s="109">
        <v>2120</v>
      </c>
      <c r="B243" s="109"/>
      <c r="C243" s="109"/>
      <c r="D243" s="109"/>
      <c r="E243" s="109"/>
      <c r="F243" s="109"/>
      <c r="G243" s="91" t="s">
        <v>177</v>
      </c>
      <c r="H243" s="92"/>
      <c r="I243" s="92"/>
      <c r="J243" s="92"/>
      <c r="K243" s="92"/>
      <c r="L243" s="92"/>
      <c r="M243" s="92"/>
      <c r="N243" s="92"/>
      <c r="O243" s="92"/>
      <c r="P243" s="92"/>
      <c r="Q243" s="92"/>
      <c r="R243" s="92"/>
      <c r="S243" s="93"/>
      <c r="T243" s="120">
        <v>493128</v>
      </c>
      <c r="U243" s="120"/>
      <c r="V243" s="120"/>
      <c r="W243" s="120"/>
      <c r="X243" s="120"/>
      <c r="Y243" s="120"/>
      <c r="Z243" s="120">
        <v>492662</v>
      </c>
      <c r="AA243" s="120"/>
      <c r="AB243" s="120"/>
      <c r="AC243" s="120"/>
      <c r="AD243" s="120"/>
      <c r="AE243" s="120">
        <v>0</v>
      </c>
      <c r="AF243" s="120"/>
      <c r="AG243" s="120"/>
      <c r="AH243" s="120"/>
      <c r="AI243" s="120"/>
      <c r="AJ243" s="120"/>
      <c r="AK243" s="120">
        <v>0</v>
      </c>
      <c r="AL243" s="120"/>
      <c r="AM243" s="120"/>
      <c r="AN243" s="120"/>
      <c r="AO243" s="120"/>
      <c r="AP243" s="120"/>
      <c r="AQ243" s="120">
        <f>IF(ISNUMBER(AK243),AK243,0)-IF(ISNUMBER(AE243),AE243,0)</f>
        <v>0</v>
      </c>
      <c r="AR243" s="120"/>
      <c r="AS243" s="120"/>
      <c r="AT243" s="120"/>
      <c r="AU243" s="120"/>
      <c r="AV243" s="120"/>
      <c r="AW243" s="120">
        <v>0</v>
      </c>
      <c r="AX243" s="120"/>
      <c r="AY243" s="120"/>
      <c r="AZ243" s="120"/>
      <c r="BA243" s="120"/>
      <c r="BB243" s="120">
        <v>0</v>
      </c>
      <c r="BC243" s="120"/>
      <c r="BD243" s="120"/>
      <c r="BE243" s="120"/>
      <c r="BF243" s="120"/>
      <c r="BG243" s="120">
        <f>IF(ISNUMBER(Z243),Z243,0)+IF(ISNUMBER(AK243),AK243,0)</f>
        <v>492662</v>
      </c>
      <c r="BH243" s="120"/>
      <c r="BI243" s="120"/>
      <c r="BJ243" s="120"/>
      <c r="BK243" s="120"/>
      <c r="BL243" s="120"/>
    </row>
    <row r="244" spans="1:79" s="98" customFormat="1" ht="25.5" customHeight="1">
      <c r="A244" s="109">
        <v>2210</v>
      </c>
      <c r="B244" s="109"/>
      <c r="C244" s="109"/>
      <c r="D244" s="109"/>
      <c r="E244" s="109"/>
      <c r="F244" s="109"/>
      <c r="G244" s="91" t="s">
        <v>178</v>
      </c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3"/>
      <c r="T244" s="120">
        <v>8934</v>
      </c>
      <c r="U244" s="120"/>
      <c r="V244" s="120"/>
      <c r="W244" s="120"/>
      <c r="X244" s="120"/>
      <c r="Y244" s="120"/>
      <c r="Z244" s="120">
        <v>6934</v>
      </c>
      <c r="AA244" s="120"/>
      <c r="AB244" s="120"/>
      <c r="AC244" s="120"/>
      <c r="AD244" s="120"/>
      <c r="AE244" s="120">
        <v>0</v>
      </c>
      <c r="AF244" s="120"/>
      <c r="AG244" s="120"/>
      <c r="AH244" s="120"/>
      <c r="AI244" s="120"/>
      <c r="AJ244" s="120"/>
      <c r="AK244" s="120">
        <v>0</v>
      </c>
      <c r="AL244" s="120"/>
      <c r="AM244" s="120"/>
      <c r="AN244" s="120"/>
      <c r="AO244" s="120"/>
      <c r="AP244" s="120"/>
      <c r="AQ244" s="120">
        <f>IF(ISNUMBER(AK244),AK244,0)-IF(ISNUMBER(AE244),AE244,0)</f>
        <v>0</v>
      </c>
      <c r="AR244" s="120"/>
      <c r="AS244" s="120"/>
      <c r="AT244" s="120"/>
      <c r="AU244" s="120"/>
      <c r="AV244" s="120"/>
      <c r="AW244" s="120">
        <v>0</v>
      </c>
      <c r="AX244" s="120"/>
      <c r="AY244" s="120"/>
      <c r="AZ244" s="120"/>
      <c r="BA244" s="120"/>
      <c r="BB244" s="120">
        <v>0</v>
      </c>
      <c r="BC244" s="120"/>
      <c r="BD244" s="120"/>
      <c r="BE244" s="120"/>
      <c r="BF244" s="120"/>
      <c r="BG244" s="120">
        <f>IF(ISNUMBER(Z244),Z244,0)+IF(ISNUMBER(AK244),AK244,0)</f>
        <v>6934</v>
      </c>
      <c r="BH244" s="120"/>
      <c r="BI244" s="120"/>
      <c r="BJ244" s="120"/>
      <c r="BK244" s="120"/>
      <c r="BL244" s="120"/>
    </row>
    <row r="245" spans="1:79" s="98" customFormat="1" ht="25.5" customHeight="1">
      <c r="A245" s="109">
        <v>2220</v>
      </c>
      <c r="B245" s="109"/>
      <c r="C245" s="109"/>
      <c r="D245" s="109"/>
      <c r="E245" s="109"/>
      <c r="F245" s="109"/>
      <c r="G245" s="91" t="s">
        <v>179</v>
      </c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3"/>
      <c r="T245" s="120">
        <v>5066</v>
      </c>
      <c r="U245" s="120"/>
      <c r="V245" s="120"/>
      <c r="W245" s="120"/>
      <c r="X245" s="120"/>
      <c r="Y245" s="120"/>
      <c r="Z245" s="120">
        <v>4901</v>
      </c>
      <c r="AA245" s="120"/>
      <c r="AB245" s="120"/>
      <c r="AC245" s="120"/>
      <c r="AD245" s="120"/>
      <c r="AE245" s="120">
        <v>0</v>
      </c>
      <c r="AF245" s="120"/>
      <c r="AG245" s="120"/>
      <c r="AH245" s="120"/>
      <c r="AI245" s="120"/>
      <c r="AJ245" s="120"/>
      <c r="AK245" s="120">
        <v>0</v>
      </c>
      <c r="AL245" s="120"/>
      <c r="AM245" s="120"/>
      <c r="AN245" s="120"/>
      <c r="AO245" s="120"/>
      <c r="AP245" s="120"/>
      <c r="AQ245" s="120">
        <f>IF(ISNUMBER(AK245),AK245,0)-IF(ISNUMBER(AE245),AE245,0)</f>
        <v>0</v>
      </c>
      <c r="AR245" s="120"/>
      <c r="AS245" s="120"/>
      <c r="AT245" s="120"/>
      <c r="AU245" s="120"/>
      <c r="AV245" s="120"/>
      <c r="AW245" s="120">
        <v>0</v>
      </c>
      <c r="AX245" s="120"/>
      <c r="AY245" s="120"/>
      <c r="AZ245" s="120"/>
      <c r="BA245" s="120"/>
      <c r="BB245" s="120">
        <v>0</v>
      </c>
      <c r="BC245" s="120"/>
      <c r="BD245" s="120"/>
      <c r="BE245" s="120"/>
      <c r="BF245" s="120"/>
      <c r="BG245" s="120">
        <f>IF(ISNUMBER(Z245),Z245,0)+IF(ISNUMBER(AK245),AK245,0)</f>
        <v>4901</v>
      </c>
      <c r="BH245" s="120"/>
      <c r="BI245" s="120"/>
      <c r="BJ245" s="120"/>
      <c r="BK245" s="120"/>
      <c r="BL245" s="120"/>
    </row>
    <row r="246" spans="1:79" s="98" customFormat="1" ht="12.75" customHeight="1">
      <c r="A246" s="109">
        <v>2240</v>
      </c>
      <c r="B246" s="109"/>
      <c r="C246" s="109"/>
      <c r="D246" s="109"/>
      <c r="E246" s="109"/>
      <c r="F246" s="109"/>
      <c r="G246" s="91" t="s">
        <v>180</v>
      </c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3"/>
      <c r="T246" s="120">
        <v>38774</v>
      </c>
      <c r="U246" s="120"/>
      <c r="V246" s="120"/>
      <c r="W246" s="120"/>
      <c r="X246" s="120"/>
      <c r="Y246" s="120"/>
      <c r="Z246" s="120">
        <v>38701</v>
      </c>
      <c r="AA246" s="120"/>
      <c r="AB246" s="120"/>
      <c r="AC246" s="120"/>
      <c r="AD246" s="120"/>
      <c r="AE246" s="120">
        <v>0</v>
      </c>
      <c r="AF246" s="120"/>
      <c r="AG246" s="120"/>
      <c r="AH246" s="120"/>
      <c r="AI246" s="120"/>
      <c r="AJ246" s="120"/>
      <c r="AK246" s="120">
        <v>0</v>
      </c>
      <c r="AL246" s="120"/>
      <c r="AM246" s="120"/>
      <c r="AN246" s="120"/>
      <c r="AO246" s="120"/>
      <c r="AP246" s="120"/>
      <c r="AQ246" s="120">
        <f>IF(ISNUMBER(AK246),AK246,0)-IF(ISNUMBER(AE246),AE246,0)</f>
        <v>0</v>
      </c>
      <c r="AR246" s="120"/>
      <c r="AS246" s="120"/>
      <c r="AT246" s="120"/>
      <c r="AU246" s="120"/>
      <c r="AV246" s="120"/>
      <c r="AW246" s="120">
        <v>0</v>
      </c>
      <c r="AX246" s="120"/>
      <c r="AY246" s="120"/>
      <c r="AZ246" s="120"/>
      <c r="BA246" s="120"/>
      <c r="BB246" s="120">
        <v>0</v>
      </c>
      <c r="BC246" s="120"/>
      <c r="BD246" s="120"/>
      <c r="BE246" s="120"/>
      <c r="BF246" s="120"/>
      <c r="BG246" s="120">
        <f>IF(ISNUMBER(Z246),Z246,0)+IF(ISNUMBER(AK246),AK246,0)</f>
        <v>38701</v>
      </c>
      <c r="BH246" s="120"/>
      <c r="BI246" s="120"/>
      <c r="BJ246" s="120"/>
      <c r="BK246" s="120"/>
      <c r="BL246" s="120"/>
    </row>
    <row r="247" spans="1:79" s="98" customFormat="1" ht="12.75" customHeight="1">
      <c r="A247" s="109">
        <v>2250</v>
      </c>
      <c r="B247" s="109"/>
      <c r="C247" s="109"/>
      <c r="D247" s="109"/>
      <c r="E247" s="109"/>
      <c r="F247" s="109"/>
      <c r="G247" s="91" t="s">
        <v>181</v>
      </c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3"/>
      <c r="T247" s="120">
        <v>3542</v>
      </c>
      <c r="U247" s="120"/>
      <c r="V247" s="120"/>
      <c r="W247" s="120"/>
      <c r="X247" s="120"/>
      <c r="Y247" s="120"/>
      <c r="Z247" s="120">
        <v>2772</v>
      </c>
      <c r="AA247" s="120"/>
      <c r="AB247" s="120"/>
      <c r="AC247" s="120"/>
      <c r="AD247" s="120"/>
      <c r="AE247" s="120">
        <v>0</v>
      </c>
      <c r="AF247" s="120"/>
      <c r="AG247" s="120"/>
      <c r="AH247" s="120"/>
      <c r="AI247" s="120"/>
      <c r="AJ247" s="120"/>
      <c r="AK247" s="120">
        <v>0</v>
      </c>
      <c r="AL247" s="120"/>
      <c r="AM247" s="120"/>
      <c r="AN247" s="120"/>
      <c r="AO247" s="120"/>
      <c r="AP247" s="120"/>
      <c r="AQ247" s="120">
        <f>IF(ISNUMBER(AK247),AK247,0)-IF(ISNUMBER(AE247),AE247,0)</f>
        <v>0</v>
      </c>
      <c r="AR247" s="120"/>
      <c r="AS247" s="120"/>
      <c r="AT247" s="120"/>
      <c r="AU247" s="120"/>
      <c r="AV247" s="120"/>
      <c r="AW247" s="120">
        <v>0</v>
      </c>
      <c r="AX247" s="120"/>
      <c r="AY247" s="120"/>
      <c r="AZ247" s="120"/>
      <c r="BA247" s="120"/>
      <c r="BB247" s="120">
        <v>0</v>
      </c>
      <c r="BC247" s="120"/>
      <c r="BD247" s="120"/>
      <c r="BE247" s="120"/>
      <c r="BF247" s="120"/>
      <c r="BG247" s="120">
        <f>IF(ISNUMBER(Z247),Z247,0)+IF(ISNUMBER(AK247),AK247,0)</f>
        <v>2772</v>
      </c>
      <c r="BH247" s="120"/>
      <c r="BI247" s="120"/>
      <c r="BJ247" s="120"/>
      <c r="BK247" s="120"/>
      <c r="BL247" s="120"/>
    </row>
    <row r="248" spans="1:79" s="98" customFormat="1" ht="25.5" customHeight="1">
      <c r="A248" s="109">
        <v>2272</v>
      </c>
      <c r="B248" s="109"/>
      <c r="C248" s="109"/>
      <c r="D248" s="109"/>
      <c r="E248" s="109"/>
      <c r="F248" s="109"/>
      <c r="G248" s="91" t="s">
        <v>182</v>
      </c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3"/>
      <c r="T248" s="120">
        <v>6877</v>
      </c>
      <c r="U248" s="120"/>
      <c r="V248" s="120"/>
      <c r="W248" s="120"/>
      <c r="X248" s="120"/>
      <c r="Y248" s="120"/>
      <c r="Z248" s="120">
        <v>3226</v>
      </c>
      <c r="AA248" s="120"/>
      <c r="AB248" s="120"/>
      <c r="AC248" s="120"/>
      <c r="AD248" s="120"/>
      <c r="AE248" s="120">
        <v>0</v>
      </c>
      <c r="AF248" s="120"/>
      <c r="AG248" s="120"/>
      <c r="AH248" s="120"/>
      <c r="AI248" s="120"/>
      <c r="AJ248" s="120"/>
      <c r="AK248" s="120">
        <v>0</v>
      </c>
      <c r="AL248" s="120"/>
      <c r="AM248" s="120"/>
      <c r="AN248" s="120"/>
      <c r="AO248" s="120"/>
      <c r="AP248" s="120"/>
      <c r="AQ248" s="120">
        <f>IF(ISNUMBER(AK248),AK248,0)-IF(ISNUMBER(AE248),AE248,0)</f>
        <v>0</v>
      </c>
      <c r="AR248" s="120"/>
      <c r="AS248" s="120"/>
      <c r="AT248" s="120"/>
      <c r="AU248" s="120"/>
      <c r="AV248" s="120"/>
      <c r="AW248" s="120">
        <v>0</v>
      </c>
      <c r="AX248" s="120"/>
      <c r="AY248" s="120"/>
      <c r="AZ248" s="120"/>
      <c r="BA248" s="120"/>
      <c r="BB248" s="120">
        <v>0</v>
      </c>
      <c r="BC248" s="120"/>
      <c r="BD248" s="120"/>
      <c r="BE248" s="120"/>
      <c r="BF248" s="120"/>
      <c r="BG248" s="120">
        <f>IF(ISNUMBER(Z248),Z248,0)+IF(ISNUMBER(AK248),AK248,0)</f>
        <v>3226</v>
      </c>
      <c r="BH248" s="120"/>
      <c r="BI248" s="120"/>
      <c r="BJ248" s="120"/>
      <c r="BK248" s="120"/>
      <c r="BL248" s="120"/>
    </row>
    <row r="249" spans="1:79" s="98" customFormat="1" ht="12.75" customHeight="1">
      <c r="A249" s="109">
        <v>2273</v>
      </c>
      <c r="B249" s="109"/>
      <c r="C249" s="109"/>
      <c r="D249" s="109"/>
      <c r="E249" s="109"/>
      <c r="F249" s="109"/>
      <c r="G249" s="91" t="s">
        <v>183</v>
      </c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3"/>
      <c r="T249" s="120">
        <v>35830</v>
      </c>
      <c r="U249" s="120"/>
      <c r="V249" s="120"/>
      <c r="W249" s="120"/>
      <c r="X249" s="120"/>
      <c r="Y249" s="120"/>
      <c r="Z249" s="120">
        <v>31561</v>
      </c>
      <c r="AA249" s="120"/>
      <c r="AB249" s="120"/>
      <c r="AC249" s="120"/>
      <c r="AD249" s="120"/>
      <c r="AE249" s="120">
        <v>0</v>
      </c>
      <c r="AF249" s="120"/>
      <c r="AG249" s="120"/>
      <c r="AH249" s="120"/>
      <c r="AI249" s="120"/>
      <c r="AJ249" s="120"/>
      <c r="AK249" s="120">
        <v>0</v>
      </c>
      <c r="AL249" s="120"/>
      <c r="AM249" s="120"/>
      <c r="AN249" s="120"/>
      <c r="AO249" s="120"/>
      <c r="AP249" s="120"/>
      <c r="AQ249" s="120">
        <f>IF(ISNUMBER(AK249),AK249,0)-IF(ISNUMBER(AE249),AE249,0)</f>
        <v>0</v>
      </c>
      <c r="AR249" s="120"/>
      <c r="AS249" s="120"/>
      <c r="AT249" s="120"/>
      <c r="AU249" s="120"/>
      <c r="AV249" s="120"/>
      <c r="AW249" s="120">
        <v>0</v>
      </c>
      <c r="AX249" s="120"/>
      <c r="AY249" s="120"/>
      <c r="AZ249" s="120"/>
      <c r="BA249" s="120"/>
      <c r="BB249" s="120">
        <v>0</v>
      </c>
      <c r="BC249" s="120"/>
      <c r="BD249" s="120"/>
      <c r="BE249" s="120"/>
      <c r="BF249" s="120"/>
      <c r="BG249" s="120">
        <f>IF(ISNUMBER(Z249),Z249,0)+IF(ISNUMBER(AK249),AK249,0)</f>
        <v>31561</v>
      </c>
      <c r="BH249" s="120"/>
      <c r="BI249" s="120"/>
      <c r="BJ249" s="120"/>
      <c r="BK249" s="120"/>
      <c r="BL249" s="120"/>
    </row>
    <row r="250" spans="1:79" s="98" customFormat="1" ht="12.75" customHeight="1">
      <c r="A250" s="109">
        <v>2274</v>
      </c>
      <c r="B250" s="109"/>
      <c r="C250" s="109"/>
      <c r="D250" s="109"/>
      <c r="E250" s="109"/>
      <c r="F250" s="109"/>
      <c r="G250" s="91" t="s">
        <v>184</v>
      </c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3"/>
      <c r="T250" s="120">
        <v>142697</v>
      </c>
      <c r="U250" s="120"/>
      <c r="V250" s="120"/>
      <c r="W250" s="120"/>
      <c r="X250" s="120"/>
      <c r="Y250" s="120"/>
      <c r="Z250" s="120">
        <v>90570</v>
      </c>
      <c r="AA250" s="120"/>
      <c r="AB250" s="120"/>
      <c r="AC250" s="120"/>
      <c r="AD250" s="120"/>
      <c r="AE250" s="120">
        <v>0</v>
      </c>
      <c r="AF250" s="120"/>
      <c r="AG250" s="120"/>
      <c r="AH250" s="120"/>
      <c r="AI250" s="120"/>
      <c r="AJ250" s="120"/>
      <c r="AK250" s="120">
        <v>0</v>
      </c>
      <c r="AL250" s="120"/>
      <c r="AM250" s="120"/>
      <c r="AN250" s="120"/>
      <c r="AO250" s="120"/>
      <c r="AP250" s="120"/>
      <c r="AQ250" s="120">
        <f>IF(ISNUMBER(AK250),AK250,0)-IF(ISNUMBER(AE250),AE250,0)</f>
        <v>0</v>
      </c>
      <c r="AR250" s="120"/>
      <c r="AS250" s="120"/>
      <c r="AT250" s="120"/>
      <c r="AU250" s="120"/>
      <c r="AV250" s="120"/>
      <c r="AW250" s="120">
        <v>0</v>
      </c>
      <c r="AX250" s="120"/>
      <c r="AY250" s="120"/>
      <c r="AZ250" s="120"/>
      <c r="BA250" s="120"/>
      <c r="BB250" s="120">
        <v>0</v>
      </c>
      <c r="BC250" s="120"/>
      <c r="BD250" s="120"/>
      <c r="BE250" s="120"/>
      <c r="BF250" s="120"/>
      <c r="BG250" s="120">
        <f>IF(ISNUMBER(Z250),Z250,0)+IF(ISNUMBER(AK250),AK250,0)</f>
        <v>90570</v>
      </c>
      <c r="BH250" s="120"/>
      <c r="BI250" s="120"/>
      <c r="BJ250" s="120"/>
      <c r="BK250" s="120"/>
      <c r="BL250" s="120"/>
    </row>
    <row r="251" spans="1:79" s="98" customFormat="1" ht="38.25" customHeight="1">
      <c r="A251" s="109">
        <v>2282</v>
      </c>
      <c r="B251" s="109"/>
      <c r="C251" s="109"/>
      <c r="D251" s="109"/>
      <c r="E251" s="109"/>
      <c r="F251" s="109"/>
      <c r="G251" s="91" t="s">
        <v>185</v>
      </c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3"/>
      <c r="T251" s="120">
        <v>1881</v>
      </c>
      <c r="U251" s="120"/>
      <c r="V251" s="120"/>
      <c r="W251" s="120"/>
      <c r="X251" s="120"/>
      <c r="Y251" s="120"/>
      <c r="Z251" s="120">
        <v>1881</v>
      </c>
      <c r="AA251" s="120"/>
      <c r="AB251" s="120"/>
      <c r="AC251" s="120"/>
      <c r="AD251" s="120"/>
      <c r="AE251" s="120">
        <v>0</v>
      </c>
      <c r="AF251" s="120"/>
      <c r="AG251" s="120"/>
      <c r="AH251" s="120"/>
      <c r="AI251" s="120"/>
      <c r="AJ251" s="120"/>
      <c r="AK251" s="120">
        <v>0</v>
      </c>
      <c r="AL251" s="120"/>
      <c r="AM251" s="120"/>
      <c r="AN251" s="120"/>
      <c r="AO251" s="120"/>
      <c r="AP251" s="120"/>
      <c r="AQ251" s="120">
        <f>IF(ISNUMBER(AK251),AK251,0)-IF(ISNUMBER(AE251),AE251,0)</f>
        <v>0</v>
      </c>
      <c r="AR251" s="120"/>
      <c r="AS251" s="120"/>
      <c r="AT251" s="120"/>
      <c r="AU251" s="120"/>
      <c r="AV251" s="120"/>
      <c r="AW251" s="120">
        <v>0</v>
      </c>
      <c r="AX251" s="120"/>
      <c r="AY251" s="120"/>
      <c r="AZ251" s="120"/>
      <c r="BA251" s="120"/>
      <c r="BB251" s="120">
        <v>0</v>
      </c>
      <c r="BC251" s="120"/>
      <c r="BD251" s="120"/>
      <c r="BE251" s="120"/>
      <c r="BF251" s="120"/>
      <c r="BG251" s="120">
        <f>IF(ISNUMBER(Z251),Z251,0)+IF(ISNUMBER(AK251),AK251,0)</f>
        <v>1881</v>
      </c>
      <c r="BH251" s="120"/>
      <c r="BI251" s="120"/>
      <c r="BJ251" s="120"/>
      <c r="BK251" s="120"/>
      <c r="BL251" s="120"/>
    </row>
    <row r="252" spans="1:79" s="6" customFormat="1" ht="12.75" customHeight="1">
      <c r="A252" s="84"/>
      <c r="B252" s="84"/>
      <c r="C252" s="84"/>
      <c r="D252" s="84"/>
      <c r="E252" s="84"/>
      <c r="F252" s="84"/>
      <c r="G252" s="99" t="s">
        <v>147</v>
      </c>
      <c r="H252" s="100"/>
      <c r="I252" s="100"/>
      <c r="J252" s="100"/>
      <c r="K252" s="100"/>
      <c r="L252" s="100"/>
      <c r="M252" s="100"/>
      <c r="N252" s="100"/>
      <c r="O252" s="100"/>
      <c r="P252" s="100"/>
      <c r="Q252" s="100"/>
      <c r="R252" s="100"/>
      <c r="S252" s="101"/>
      <c r="T252" s="119">
        <v>3067291</v>
      </c>
      <c r="U252" s="119"/>
      <c r="V252" s="119"/>
      <c r="W252" s="119"/>
      <c r="X252" s="119"/>
      <c r="Y252" s="119"/>
      <c r="Z252" s="119">
        <v>2869971</v>
      </c>
      <c r="AA252" s="119"/>
      <c r="AB252" s="119"/>
      <c r="AC252" s="119"/>
      <c r="AD252" s="119"/>
      <c r="AE252" s="119">
        <v>0</v>
      </c>
      <c r="AF252" s="119"/>
      <c r="AG252" s="119"/>
      <c r="AH252" s="119"/>
      <c r="AI252" s="119"/>
      <c r="AJ252" s="119"/>
      <c r="AK252" s="119">
        <v>0</v>
      </c>
      <c r="AL252" s="119"/>
      <c r="AM252" s="119"/>
      <c r="AN252" s="119"/>
      <c r="AO252" s="119"/>
      <c r="AP252" s="119"/>
      <c r="AQ252" s="119">
        <f>IF(ISNUMBER(AK252),AK252,0)-IF(ISNUMBER(AE252),AE252,0)</f>
        <v>0</v>
      </c>
      <c r="AR252" s="119"/>
      <c r="AS252" s="119"/>
      <c r="AT252" s="119"/>
      <c r="AU252" s="119"/>
      <c r="AV252" s="119"/>
      <c r="AW252" s="119">
        <v>0</v>
      </c>
      <c r="AX252" s="119"/>
      <c r="AY252" s="119"/>
      <c r="AZ252" s="119"/>
      <c r="BA252" s="119"/>
      <c r="BB252" s="119">
        <v>0</v>
      </c>
      <c r="BC252" s="119"/>
      <c r="BD252" s="119"/>
      <c r="BE252" s="119"/>
      <c r="BF252" s="119"/>
      <c r="BG252" s="119">
        <f>IF(ISNUMBER(Z252),Z252,0)+IF(ISNUMBER(AK252),AK252,0)</f>
        <v>2869971</v>
      </c>
      <c r="BH252" s="119"/>
      <c r="BI252" s="119"/>
      <c r="BJ252" s="119"/>
      <c r="BK252" s="119"/>
      <c r="BL252" s="119"/>
    </row>
    <row r="254" spans="1:79" ht="14.25" customHeight="1">
      <c r="A254" s="29" t="s">
        <v>266</v>
      </c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</row>
    <row r="255" spans="1:79" ht="15" customHeight="1">
      <c r="A255" s="31" t="s">
        <v>247</v>
      </c>
      <c r="B255" s="31"/>
      <c r="C255" s="31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  <c r="O255" s="31"/>
      <c r="P255" s="31"/>
      <c r="Q255" s="31"/>
      <c r="R255" s="31"/>
      <c r="S255" s="31"/>
      <c r="T255" s="31"/>
      <c r="U255" s="31"/>
      <c r="V255" s="31"/>
      <c r="W255" s="31"/>
      <c r="X255" s="31"/>
      <c r="Y255" s="31"/>
      <c r="Z255" s="31"/>
      <c r="AA255" s="31"/>
      <c r="AB255" s="31"/>
      <c r="AC255" s="31"/>
      <c r="AD255" s="31"/>
      <c r="AE255" s="31"/>
      <c r="AF255" s="31"/>
      <c r="AG255" s="31"/>
      <c r="AH255" s="31"/>
      <c r="AI255" s="31"/>
      <c r="AJ255" s="31"/>
      <c r="AK255" s="31"/>
      <c r="AL255" s="31"/>
      <c r="AM255" s="31"/>
      <c r="AN255" s="31"/>
      <c r="AO255" s="31"/>
      <c r="AP255" s="31"/>
      <c r="AQ255" s="31"/>
      <c r="AR255" s="31"/>
      <c r="AS255" s="31"/>
      <c r="AT255" s="31"/>
      <c r="AU255" s="31"/>
      <c r="AV255" s="31"/>
      <c r="AW255" s="31"/>
      <c r="AX255" s="31"/>
      <c r="AY255" s="31"/>
      <c r="AZ255" s="31"/>
      <c r="BA255" s="31"/>
      <c r="BB255" s="31"/>
      <c r="BC255" s="31"/>
      <c r="BD255" s="31"/>
      <c r="BE255" s="31"/>
      <c r="BF255" s="31"/>
      <c r="BG255" s="31"/>
      <c r="BH255" s="31"/>
      <c r="BI255" s="31"/>
      <c r="BJ255" s="31"/>
      <c r="BK255" s="31"/>
      <c r="BL255" s="31"/>
    </row>
    <row r="256" spans="1:79" ht="18" customHeight="1">
      <c r="A256" s="27" t="s">
        <v>135</v>
      </c>
      <c r="B256" s="27"/>
      <c r="C256" s="27"/>
      <c r="D256" s="27"/>
      <c r="E256" s="27"/>
      <c r="F256" s="27"/>
      <c r="G256" s="27" t="s">
        <v>19</v>
      </c>
      <c r="H256" s="27"/>
      <c r="I256" s="27"/>
      <c r="J256" s="27"/>
      <c r="K256" s="27"/>
      <c r="L256" s="27"/>
      <c r="M256" s="27"/>
      <c r="N256" s="27"/>
      <c r="O256" s="27"/>
      <c r="P256" s="27"/>
      <c r="Q256" s="27" t="s">
        <v>253</v>
      </c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27"/>
      <c r="AI256" s="27"/>
      <c r="AJ256" s="27"/>
      <c r="AK256" s="27"/>
      <c r="AL256" s="27"/>
      <c r="AM256" s="27"/>
      <c r="AN256" s="27"/>
      <c r="AO256" s="27" t="s">
        <v>263</v>
      </c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</row>
    <row r="257" spans="1:79" ht="42.95" customHeight="1">
      <c r="A257" s="27"/>
      <c r="B257" s="27"/>
      <c r="C257" s="27"/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 t="s">
        <v>140</v>
      </c>
      <c r="R257" s="27"/>
      <c r="S257" s="27"/>
      <c r="T257" s="27"/>
      <c r="U257" s="27"/>
      <c r="V257" s="73" t="s">
        <v>141</v>
      </c>
      <c r="W257" s="73"/>
      <c r="X257" s="73"/>
      <c r="Y257" s="73"/>
      <c r="Z257" s="27" t="s">
        <v>142</v>
      </c>
      <c r="AA257" s="27"/>
      <c r="AB257" s="27"/>
      <c r="AC257" s="27"/>
      <c r="AD257" s="27"/>
      <c r="AE257" s="27"/>
      <c r="AF257" s="27"/>
      <c r="AG257" s="27"/>
      <c r="AH257" s="27"/>
      <c r="AI257" s="27"/>
      <c r="AJ257" s="27" t="s">
        <v>143</v>
      </c>
      <c r="AK257" s="27"/>
      <c r="AL257" s="27"/>
      <c r="AM257" s="27"/>
      <c r="AN257" s="27"/>
      <c r="AO257" s="27" t="s">
        <v>20</v>
      </c>
      <c r="AP257" s="27"/>
      <c r="AQ257" s="27"/>
      <c r="AR257" s="27"/>
      <c r="AS257" s="27"/>
      <c r="AT257" s="73" t="s">
        <v>144</v>
      </c>
      <c r="AU257" s="73"/>
      <c r="AV257" s="73"/>
      <c r="AW257" s="73"/>
      <c r="AX257" s="27" t="s">
        <v>142</v>
      </c>
      <c r="AY257" s="27"/>
      <c r="AZ257" s="27"/>
      <c r="BA257" s="27"/>
      <c r="BB257" s="27"/>
      <c r="BC257" s="27"/>
      <c r="BD257" s="27"/>
      <c r="BE257" s="27"/>
      <c r="BF257" s="27"/>
      <c r="BG257" s="27"/>
      <c r="BH257" s="27" t="s">
        <v>145</v>
      </c>
      <c r="BI257" s="27"/>
      <c r="BJ257" s="27"/>
      <c r="BK257" s="27"/>
      <c r="BL257" s="27"/>
    </row>
    <row r="258" spans="1:79" ht="63" customHeight="1">
      <c r="A258" s="27"/>
      <c r="B258" s="27"/>
      <c r="C258" s="27"/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73"/>
      <c r="W258" s="73"/>
      <c r="X258" s="73"/>
      <c r="Y258" s="73"/>
      <c r="Z258" s="27" t="s">
        <v>17</v>
      </c>
      <c r="AA258" s="27"/>
      <c r="AB258" s="27"/>
      <c r="AC258" s="27"/>
      <c r="AD258" s="27"/>
      <c r="AE258" s="27" t="s">
        <v>16</v>
      </c>
      <c r="AF258" s="27"/>
      <c r="AG258" s="27"/>
      <c r="AH258" s="27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73"/>
      <c r="AU258" s="73"/>
      <c r="AV258" s="73"/>
      <c r="AW258" s="73"/>
      <c r="AX258" s="27" t="s">
        <v>17</v>
      </c>
      <c r="AY258" s="27"/>
      <c r="AZ258" s="27"/>
      <c r="BA258" s="27"/>
      <c r="BB258" s="27"/>
      <c r="BC258" s="27" t="s">
        <v>16</v>
      </c>
      <c r="BD258" s="27"/>
      <c r="BE258" s="27"/>
      <c r="BF258" s="27"/>
      <c r="BG258" s="27"/>
      <c r="BH258" s="27"/>
      <c r="BI258" s="27"/>
      <c r="BJ258" s="27"/>
      <c r="BK258" s="27"/>
      <c r="BL258" s="27"/>
    </row>
    <row r="259" spans="1:79" ht="15" customHeight="1">
      <c r="A259" s="27">
        <v>1</v>
      </c>
      <c r="B259" s="27"/>
      <c r="C259" s="27"/>
      <c r="D259" s="27"/>
      <c r="E259" s="27"/>
      <c r="F259" s="27"/>
      <c r="G259" s="27">
        <v>2</v>
      </c>
      <c r="H259" s="27"/>
      <c r="I259" s="27"/>
      <c r="J259" s="27"/>
      <c r="K259" s="27"/>
      <c r="L259" s="27"/>
      <c r="M259" s="27"/>
      <c r="N259" s="27"/>
      <c r="O259" s="27"/>
      <c r="P259" s="27"/>
      <c r="Q259" s="27">
        <v>3</v>
      </c>
      <c r="R259" s="27"/>
      <c r="S259" s="27"/>
      <c r="T259" s="27"/>
      <c r="U259" s="27"/>
      <c r="V259" s="27">
        <v>4</v>
      </c>
      <c r="W259" s="27"/>
      <c r="X259" s="27"/>
      <c r="Y259" s="27"/>
      <c r="Z259" s="27">
        <v>5</v>
      </c>
      <c r="AA259" s="27"/>
      <c r="AB259" s="27"/>
      <c r="AC259" s="27"/>
      <c r="AD259" s="27"/>
      <c r="AE259" s="27">
        <v>6</v>
      </c>
      <c r="AF259" s="27"/>
      <c r="AG259" s="27"/>
      <c r="AH259" s="27"/>
      <c r="AI259" s="27"/>
      <c r="AJ259" s="27">
        <v>7</v>
      </c>
      <c r="AK259" s="27"/>
      <c r="AL259" s="27"/>
      <c r="AM259" s="27"/>
      <c r="AN259" s="27"/>
      <c r="AO259" s="27">
        <v>8</v>
      </c>
      <c r="AP259" s="27"/>
      <c r="AQ259" s="27"/>
      <c r="AR259" s="27"/>
      <c r="AS259" s="27"/>
      <c r="AT259" s="27">
        <v>9</v>
      </c>
      <c r="AU259" s="27"/>
      <c r="AV259" s="27"/>
      <c r="AW259" s="27"/>
      <c r="AX259" s="27">
        <v>10</v>
      </c>
      <c r="AY259" s="27"/>
      <c r="AZ259" s="27"/>
      <c r="BA259" s="27"/>
      <c r="BB259" s="27"/>
      <c r="BC259" s="27">
        <v>11</v>
      </c>
      <c r="BD259" s="27"/>
      <c r="BE259" s="27"/>
      <c r="BF259" s="27"/>
      <c r="BG259" s="27"/>
      <c r="BH259" s="27">
        <v>12</v>
      </c>
      <c r="BI259" s="27"/>
      <c r="BJ259" s="27"/>
      <c r="BK259" s="27"/>
      <c r="BL259" s="27"/>
    </row>
    <row r="260" spans="1:79" s="1" customFormat="1" ht="12" hidden="1" customHeight="1">
      <c r="A260" s="26" t="s">
        <v>64</v>
      </c>
      <c r="B260" s="26"/>
      <c r="C260" s="26"/>
      <c r="D260" s="26"/>
      <c r="E260" s="26"/>
      <c r="F260" s="26"/>
      <c r="G260" s="60" t="s">
        <v>57</v>
      </c>
      <c r="H260" s="60"/>
      <c r="I260" s="60"/>
      <c r="J260" s="60"/>
      <c r="K260" s="60"/>
      <c r="L260" s="60"/>
      <c r="M260" s="60"/>
      <c r="N260" s="60"/>
      <c r="O260" s="60"/>
      <c r="P260" s="60"/>
      <c r="Q260" s="30" t="s">
        <v>80</v>
      </c>
      <c r="R260" s="30"/>
      <c r="S260" s="30"/>
      <c r="T260" s="30"/>
      <c r="U260" s="30"/>
      <c r="V260" s="30" t="s">
        <v>81</v>
      </c>
      <c r="W260" s="30"/>
      <c r="X260" s="30"/>
      <c r="Y260" s="30"/>
      <c r="Z260" s="30" t="s">
        <v>82</v>
      </c>
      <c r="AA260" s="30"/>
      <c r="AB260" s="30"/>
      <c r="AC260" s="30"/>
      <c r="AD260" s="30"/>
      <c r="AE260" s="30" t="s">
        <v>83</v>
      </c>
      <c r="AF260" s="30"/>
      <c r="AG260" s="30"/>
      <c r="AH260" s="30"/>
      <c r="AI260" s="30"/>
      <c r="AJ260" s="77" t="s">
        <v>101</v>
      </c>
      <c r="AK260" s="30"/>
      <c r="AL260" s="30"/>
      <c r="AM260" s="30"/>
      <c r="AN260" s="30"/>
      <c r="AO260" s="30" t="s">
        <v>84</v>
      </c>
      <c r="AP260" s="30"/>
      <c r="AQ260" s="30"/>
      <c r="AR260" s="30"/>
      <c r="AS260" s="30"/>
      <c r="AT260" s="77" t="s">
        <v>102</v>
      </c>
      <c r="AU260" s="30"/>
      <c r="AV260" s="30"/>
      <c r="AW260" s="30"/>
      <c r="AX260" s="30" t="s">
        <v>85</v>
      </c>
      <c r="AY260" s="30"/>
      <c r="AZ260" s="30"/>
      <c r="BA260" s="30"/>
      <c r="BB260" s="30"/>
      <c r="BC260" s="30" t="s">
        <v>86</v>
      </c>
      <c r="BD260" s="30"/>
      <c r="BE260" s="30"/>
      <c r="BF260" s="30"/>
      <c r="BG260" s="30"/>
      <c r="BH260" s="77" t="s">
        <v>101</v>
      </c>
      <c r="BI260" s="30"/>
      <c r="BJ260" s="30"/>
      <c r="BK260" s="30"/>
      <c r="BL260" s="30"/>
      <c r="CA260" s="1" t="s">
        <v>52</v>
      </c>
    </row>
    <row r="261" spans="1:79" s="98" customFormat="1" ht="12.75" customHeight="1">
      <c r="A261" s="109">
        <v>2111</v>
      </c>
      <c r="B261" s="109"/>
      <c r="C261" s="109"/>
      <c r="D261" s="109"/>
      <c r="E261" s="109"/>
      <c r="F261" s="109"/>
      <c r="G261" s="91" t="s">
        <v>176</v>
      </c>
      <c r="H261" s="92"/>
      <c r="I261" s="92"/>
      <c r="J261" s="92"/>
      <c r="K261" s="92"/>
      <c r="L261" s="92"/>
      <c r="M261" s="92"/>
      <c r="N261" s="92"/>
      <c r="O261" s="92"/>
      <c r="P261" s="93"/>
      <c r="Q261" s="120">
        <v>2992752</v>
      </c>
      <c r="R261" s="120"/>
      <c r="S261" s="120"/>
      <c r="T261" s="120"/>
      <c r="U261" s="120"/>
      <c r="V261" s="120">
        <v>0</v>
      </c>
      <c r="W261" s="120"/>
      <c r="X261" s="120"/>
      <c r="Y261" s="120"/>
      <c r="Z261" s="120">
        <v>0</v>
      </c>
      <c r="AA261" s="120"/>
      <c r="AB261" s="120"/>
      <c r="AC261" s="120"/>
      <c r="AD261" s="120"/>
      <c r="AE261" s="120">
        <v>0</v>
      </c>
      <c r="AF261" s="120"/>
      <c r="AG261" s="120"/>
      <c r="AH261" s="120"/>
      <c r="AI261" s="120"/>
      <c r="AJ261" s="120">
        <f>IF(ISNUMBER(Q261),Q261,0)-IF(ISNUMBER(Z261),Z261,0)</f>
        <v>2992752</v>
      </c>
      <c r="AK261" s="120"/>
      <c r="AL261" s="120"/>
      <c r="AM261" s="120"/>
      <c r="AN261" s="120"/>
      <c r="AO261" s="120">
        <v>3765700</v>
      </c>
      <c r="AP261" s="120"/>
      <c r="AQ261" s="120"/>
      <c r="AR261" s="120"/>
      <c r="AS261" s="120"/>
      <c r="AT261" s="120">
        <f>IF(ISNUMBER(V261),V261,0)-IF(ISNUMBER(Z261),Z261,0)-IF(ISNUMBER(AE261),AE261,0)</f>
        <v>0</v>
      </c>
      <c r="AU261" s="120"/>
      <c r="AV261" s="120"/>
      <c r="AW261" s="120"/>
      <c r="AX261" s="120">
        <v>0</v>
      </c>
      <c r="AY261" s="120"/>
      <c r="AZ261" s="120"/>
      <c r="BA261" s="120"/>
      <c r="BB261" s="120"/>
      <c r="BC261" s="120">
        <v>0</v>
      </c>
      <c r="BD261" s="120"/>
      <c r="BE261" s="120"/>
      <c r="BF261" s="120"/>
      <c r="BG261" s="120"/>
      <c r="BH261" s="120">
        <f>IF(ISNUMBER(AO261),AO261,0)-IF(ISNUMBER(AX261),AX261,0)</f>
        <v>3765700</v>
      </c>
      <c r="BI261" s="120"/>
      <c r="BJ261" s="120"/>
      <c r="BK261" s="120"/>
      <c r="BL261" s="120"/>
      <c r="CA261" s="98" t="s">
        <v>53</v>
      </c>
    </row>
    <row r="262" spans="1:79" s="98" customFormat="1" ht="12.75" customHeight="1">
      <c r="A262" s="109">
        <v>2120</v>
      </c>
      <c r="B262" s="109"/>
      <c r="C262" s="109"/>
      <c r="D262" s="109"/>
      <c r="E262" s="109"/>
      <c r="F262" s="109"/>
      <c r="G262" s="91" t="s">
        <v>177</v>
      </c>
      <c r="H262" s="92"/>
      <c r="I262" s="92"/>
      <c r="J262" s="92"/>
      <c r="K262" s="92"/>
      <c r="L262" s="92"/>
      <c r="M262" s="92"/>
      <c r="N262" s="92"/>
      <c r="O262" s="92"/>
      <c r="P262" s="93"/>
      <c r="Q262" s="120">
        <v>658405</v>
      </c>
      <c r="R262" s="120"/>
      <c r="S262" s="120"/>
      <c r="T262" s="120"/>
      <c r="U262" s="120"/>
      <c r="V262" s="120">
        <v>0</v>
      </c>
      <c r="W262" s="120"/>
      <c r="X262" s="120"/>
      <c r="Y262" s="120"/>
      <c r="Z262" s="120">
        <v>0</v>
      </c>
      <c r="AA262" s="120"/>
      <c r="AB262" s="120"/>
      <c r="AC262" s="120"/>
      <c r="AD262" s="120"/>
      <c r="AE262" s="120">
        <v>0</v>
      </c>
      <c r="AF262" s="120"/>
      <c r="AG262" s="120"/>
      <c r="AH262" s="120"/>
      <c r="AI262" s="120"/>
      <c r="AJ262" s="120">
        <f>IF(ISNUMBER(Q262),Q262,0)-IF(ISNUMBER(Z262),Z262,0)</f>
        <v>658405</v>
      </c>
      <c r="AK262" s="120"/>
      <c r="AL262" s="120"/>
      <c r="AM262" s="120"/>
      <c r="AN262" s="120"/>
      <c r="AO262" s="120">
        <v>828454</v>
      </c>
      <c r="AP262" s="120"/>
      <c r="AQ262" s="120"/>
      <c r="AR262" s="120"/>
      <c r="AS262" s="120"/>
      <c r="AT262" s="120">
        <f>IF(ISNUMBER(V262),V262,0)-IF(ISNUMBER(Z262),Z262,0)-IF(ISNUMBER(AE262),AE262,0)</f>
        <v>0</v>
      </c>
      <c r="AU262" s="120"/>
      <c r="AV262" s="120"/>
      <c r="AW262" s="120"/>
      <c r="AX262" s="120">
        <v>0</v>
      </c>
      <c r="AY262" s="120"/>
      <c r="AZ262" s="120"/>
      <c r="BA262" s="120"/>
      <c r="BB262" s="120"/>
      <c r="BC262" s="120">
        <v>0</v>
      </c>
      <c r="BD262" s="120"/>
      <c r="BE262" s="120"/>
      <c r="BF262" s="120"/>
      <c r="BG262" s="120"/>
      <c r="BH262" s="120">
        <f>IF(ISNUMBER(AO262),AO262,0)-IF(ISNUMBER(AX262),AX262,0)</f>
        <v>828454</v>
      </c>
      <c r="BI262" s="120"/>
      <c r="BJ262" s="120"/>
      <c r="BK262" s="120"/>
      <c r="BL262" s="120"/>
    </row>
    <row r="263" spans="1:79" s="98" customFormat="1" ht="25.5" customHeight="1">
      <c r="A263" s="109">
        <v>2210</v>
      </c>
      <c r="B263" s="109"/>
      <c r="C263" s="109"/>
      <c r="D263" s="109"/>
      <c r="E263" s="109"/>
      <c r="F263" s="109"/>
      <c r="G263" s="91" t="s">
        <v>178</v>
      </c>
      <c r="H263" s="92"/>
      <c r="I263" s="92"/>
      <c r="J263" s="92"/>
      <c r="K263" s="92"/>
      <c r="L263" s="92"/>
      <c r="M263" s="92"/>
      <c r="N263" s="92"/>
      <c r="O263" s="92"/>
      <c r="P263" s="93"/>
      <c r="Q263" s="120">
        <v>0</v>
      </c>
      <c r="R263" s="120"/>
      <c r="S263" s="120"/>
      <c r="T263" s="120"/>
      <c r="U263" s="120"/>
      <c r="V263" s="120">
        <v>0</v>
      </c>
      <c r="W263" s="120"/>
      <c r="X263" s="120"/>
      <c r="Y263" s="120"/>
      <c r="Z263" s="120">
        <v>0</v>
      </c>
      <c r="AA263" s="120"/>
      <c r="AB263" s="120"/>
      <c r="AC263" s="120"/>
      <c r="AD263" s="120"/>
      <c r="AE263" s="120">
        <v>0</v>
      </c>
      <c r="AF263" s="120"/>
      <c r="AG263" s="120"/>
      <c r="AH263" s="120"/>
      <c r="AI263" s="120"/>
      <c r="AJ263" s="120">
        <f>IF(ISNUMBER(Q263),Q263,0)-IF(ISNUMBER(Z263),Z263,0)</f>
        <v>0</v>
      </c>
      <c r="AK263" s="120"/>
      <c r="AL263" s="120"/>
      <c r="AM263" s="120"/>
      <c r="AN263" s="120"/>
      <c r="AO263" s="120">
        <v>4760</v>
      </c>
      <c r="AP263" s="120"/>
      <c r="AQ263" s="120"/>
      <c r="AR263" s="120"/>
      <c r="AS263" s="120"/>
      <c r="AT263" s="120">
        <f>IF(ISNUMBER(V263),V263,0)-IF(ISNUMBER(Z263),Z263,0)-IF(ISNUMBER(AE263),AE263,0)</f>
        <v>0</v>
      </c>
      <c r="AU263" s="120"/>
      <c r="AV263" s="120"/>
      <c r="AW263" s="120"/>
      <c r="AX263" s="120">
        <v>0</v>
      </c>
      <c r="AY263" s="120"/>
      <c r="AZ263" s="120"/>
      <c r="BA263" s="120"/>
      <c r="BB263" s="120"/>
      <c r="BC263" s="120">
        <v>0</v>
      </c>
      <c r="BD263" s="120"/>
      <c r="BE263" s="120"/>
      <c r="BF263" s="120"/>
      <c r="BG263" s="120"/>
      <c r="BH263" s="120">
        <f>IF(ISNUMBER(AO263),AO263,0)-IF(ISNUMBER(AX263),AX263,0)</f>
        <v>4760</v>
      </c>
      <c r="BI263" s="120"/>
      <c r="BJ263" s="120"/>
      <c r="BK263" s="120"/>
      <c r="BL263" s="120"/>
    </row>
    <row r="264" spans="1:79" s="98" customFormat="1" ht="25.5" customHeight="1">
      <c r="A264" s="109">
        <v>2220</v>
      </c>
      <c r="B264" s="109"/>
      <c r="C264" s="109"/>
      <c r="D264" s="109"/>
      <c r="E264" s="109"/>
      <c r="F264" s="109"/>
      <c r="G264" s="91" t="s">
        <v>179</v>
      </c>
      <c r="H264" s="92"/>
      <c r="I264" s="92"/>
      <c r="J264" s="92"/>
      <c r="K264" s="92"/>
      <c r="L264" s="92"/>
      <c r="M264" s="92"/>
      <c r="N264" s="92"/>
      <c r="O264" s="92"/>
      <c r="P264" s="93"/>
      <c r="Q264" s="120">
        <v>1938</v>
      </c>
      <c r="R264" s="120"/>
      <c r="S264" s="120"/>
      <c r="T264" s="120"/>
      <c r="U264" s="120"/>
      <c r="V264" s="120">
        <v>0</v>
      </c>
      <c r="W264" s="120"/>
      <c r="X264" s="120"/>
      <c r="Y264" s="120"/>
      <c r="Z264" s="120">
        <v>0</v>
      </c>
      <c r="AA264" s="120"/>
      <c r="AB264" s="120"/>
      <c r="AC264" s="120"/>
      <c r="AD264" s="120"/>
      <c r="AE264" s="120">
        <v>0</v>
      </c>
      <c r="AF264" s="120"/>
      <c r="AG264" s="120"/>
      <c r="AH264" s="120"/>
      <c r="AI264" s="120"/>
      <c r="AJ264" s="120">
        <f>IF(ISNUMBER(Q264),Q264,0)-IF(ISNUMBER(Z264),Z264,0)</f>
        <v>1938</v>
      </c>
      <c r="AK264" s="120"/>
      <c r="AL264" s="120"/>
      <c r="AM264" s="120"/>
      <c r="AN264" s="120"/>
      <c r="AO264" s="120">
        <v>1938</v>
      </c>
      <c r="AP264" s="120"/>
      <c r="AQ264" s="120"/>
      <c r="AR264" s="120"/>
      <c r="AS264" s="120"/>
      <c r="AT264" s="120">
        <f>IF(ISNUMBER(V264),V264,0)-IF(ISNUMBER(Z264),Z264,0)-IF(ISNUMBER(AE264),AE264,0)</f>
        <v>0</v>
      </c>
      <c r="AU264" s="120"/>
      <c r="AV264" s="120"/>
      <c r="AW264" s="120"/>
      <c r="AX264" s="120">
        <v>0</v>
      </c>
      <c r="AY264" s="120"/>
      <c r="AZ264" s="120"/>
      <c r="BA264" s="120"/>
      <c r="BB264" s="120"/>
      <c r="BC264" s="120">
        <v>0</v>
      </c>
      <c r="BD264" s="120"/>
      <c r="BE264" s="120"/>
      <c r="BF264" s="120"/>
      <c r="BG264" s="120"/>
      <c r="BH264" s="120">
        <f>IF(ISNUMBER(AO264),AO264,0)-IF(ISNUMBER(AX264),AX264,0)</f>
        <v>1938</v>
      </c>
      <c r="BI264" s="120"/>
      <c r="BJ264" s="120"/>
      <c r="BK264" s="120"/>
      <c r="BL264" s="120"/>
    </row>
    <row r="265" spans="1:79" s="98" customFormat="1" ht="25.5" customHeight="1">
      <c r="A265" s="109">
        <v>2240</v>
      </c>
      <c r="B265" s="109"/>
      <c r="C265" s="109"/>
      <c r="D265" s="109"/>
      <c r="E265" s="109"/>
      <c r="F265" s="109"/>
      <c r="G265" s="91" t="s">
        <v>180</v>
      </c>
      <c r="H265" s="92"/>
      <c r="I265" s="92"/>
      <c r="J265" s="92"/>
      <c r="K265" s="92"/>
      <c r="L265" s="92"/>
      <c r="M265" s="92"/>
      <c r="N265" s="92"/>
      <c r="O265" s="92"/>
      <c r="P265" s="93"/>
      <c r="Q265" s="120">
        <v>40468</v>
      </c>
      <c r="R265" s="120"/>
      <c r="S265" s="120"/>
      <c r="T265" s="120"/>
      <c r="U265" s="120"/>
      <c r="V265" s="120">
        <v>0</v>
      </c>
      <c r="W265" s="120"/>
      <c r="X265" s="120"/>
      <c r="Y265" s="120"/>
      <c r="Z265" s="120">
        <v>0</v>
      </c>
      <c r="AA265" s="120"/>
      <c r="AB265" s="120"/>
      <c r="AC265" s="120"/>
      <c r="AD265" s="120"/>
      <c r="AE265" s="120">
        <v>0</v>
      </c>
      <c r="AF265" s="120"/>
      <c r="AG265" s="120"/>
      <c r="AH265" s="120"/>
      <c r="AI265" s="120"/>
      <c r="AJ265" s="120">
        <f>IF(ISNUMBER(Q265),Q265,0)-IF(ISNUMBER(Z265),Z265,0)</f>
        <v>40468</v>
      </c>
      <c r="AK265" s="120"/>
      <c r="AL265" s="120"/>
      <c r="AM265" s="120"/>
      <c r="AN265" s="120"/>
      <c r="AO265" s="120">
        <v>70401</v>
      </c>
      <c r="AP265" s="120"/>
      <c r="AQ265" s="120"/>
      <c r="AR265" s="120"/>
      <c r="AS265" s="120"/>
      <c r="AT265" s="120">
        <f>IF(ISNUMBER(V265),V265,0)-IF(ISNUMBER(Z265),Z265,0)-IF(ISNUMBER(AE265),AE265,0)</f>
        <v>0</v>
      </c>
      <c r="AU265" s="120"/>
      <c r="AV265" s="120"/>
      <c r="AW265" s="120"/>
      <c r="AX265" s="120">
        <v>0</v>
      </c>
      <c r="AY265" s="120"/>
      <c r="AZ265" s="120"/>
      <c r="BA265" s="120"/>
      <c r="BB265" s="120"/>
      <c r="BC265" s="120">
        <v>0</v>
      </c>
      <c r="BD265" s="120"/>
      <c r="BE265" s="120"/>
      <c r="BF265" s="120"/>
      <c r="BG265" s="120"/>
      <c r="BH265" s="120">
        <f>IF(ISNUMBER(AO265),AO265,0)-IF(ISNUMBER(AX265),AX265,0)</f>
        <v>70401</v>
      </c>
      <c r="BI265" s="120"/>
      <c r="BJ265" s="120"/>
      <c r="BK265" s="120"/>
      <c r="BL265" s="120"/>
    </row>
    <row r="266" spans="1:79" s="98" customFormat="1" ht="12.75" customHeight="1">
      <c r="A266" s="109">
        <v>2250</v>
      </c>
      <c r="B266" s="109"/>
      <c r="C266" s="109"/>
      <c r="D266" s="109"/>
      <c r="E266" s="109"/>
      <c r="F266" s="109"/>
      <c r="G266" s="91" t="s">
        <v>181</v>
      </c>
      <c r="H266" s="92"/>
      <c r="I266" s="92"/>
      <c r="J266" s="92"/>
      <c r="K266" s="92"/>
      <c r="L266" s="92"/>
      <c r="M266" s="92"/>
      <c r="N266" s="92"/>
      <c r="O266" s="92"/>
      <c r="P266" s="93"/>
      <c r="Q266" s="120">
        <v>8470</v>
      </c>
      <c r="R266" s="120"/>
      <c r="S266" s="120"/>
      <c r="T266" s="120"/>
      <c r="U266" s="120"/>
      <c r="V266" s="120">
        <v>0</v>
      </c>
      <c r="W266" s="120"/>
      <c r="X266" s="120"/>
      <c r="Y266" s="120"/>
      <c r="Z266" s="120">
        <v>0</v>
      </c>
      <c r="AA266" s="120"/>
      <c r="AB266" s="120"/>
      <c r="AC266" s="120"/>
      <c r="AD266" s="120"/>
      <c r="AE266" s="120">
        <v>0</v>
      </c>
      <c r="AF266" s="120"/>
      <c r="AG266" s="120"/>
      <c r="AH266" s="120"/>
      <c r="AI266" s="120"/>
      <c r="AJ266" s="120">
        <f>IF(ISNUMBER(Q266),Q266,0)-IF(ISNUMBER(Z266),Z266,0)</f>
        <v>8470</v>
      </c>
      <c r="AK266" s="120"/>
      <c r="AL266" s="120"/>
      <c r="AM266" s="120"/>
      <c r="AN266" s="120"/>
      <c r="AO266" s="120">
        <v>20570</v>
      </c>
      <c r="AP266" s="120"/>
      <c r="AQ266" s="120"/>
      <c r="AR266" s="120"/>
      <c r="AS266" s="120"/>
      <c r="AT266" s="120">
        <f>IF(ISNUMBER(V266),V266,0)-IF(ISNUMBER(Z266),Z266,0)-IF(ISNUMBER(AE266),AE266,0)</f>
        <v>0</v>
      </c>
      <c r="AU266" s="120"/>
      <c r="AV266" s="120"/>
      <c r="AW266" s="120"/>
      <c r="AX266" s="120">
        <v>0</v>
      </c>
      <c r="AY266" s="120"/>
      <c r="AZ266" s="120"/>
      <c r="BA266" s="120"/>
      <c r="BB266" s="120"/>
      <c r="BC266" s="120">
        <v>0</v>
      </c>
      <c r="BD266" s="120"/>
      <c r="BE266" s="120"/>
      <c r="BF266" s="120"/>
      <c r="BG266" s="120"/>
      <c r="BH266" s="120">
        <f>IF(ISNUMBER(AO266),AO266,0)-IF(ISNUMBER(AX266),AX266,0)</f>
        <v>20570</v>
      </c>
      <c r="BI266" s="120"/>
      <c r="BJ266" s="120"/>
      <c r="BK266" s="120"/>
      <c r="BL266" s="120"/>
    </row>
    <row r="267" spans="1:79" s="98" customFormat="1" ht="25.5" customHeight="1">
      <c r="A267" s="109">
        <v>2272</v>
      </c>
      <c r="B267" s="109"/>
      <c r="C267" s="109"/>
      <c r="D267" s="109"/>
      <c r="E267" s="109"/>
      <c r="F267" s="109"/>
      <c r="G267" s="91" t="s">
        <v>182</v>
      </c>
      <c r="H267" s="92"/>
      <c r="I267" s="92"/>
      <c r="J267" s="92"/>
      <c r="K267" s="92"/>
      <c r="L267" s="92"/>
      <c r="M267" s="92"/>
      <c r="N267" s="92"/>
      <c r="O267" s="92"/>
      <c r="P267" s="93"/>
      <c r="Q267" s="120">
        <v>9819</v>
      </c>
      <c r="R267" s="120"/>
      <c r="S267" s="120"/>
      <c r="T267" s="120"/>
      <c r="U267" s="120"/>
      <c r="V267" s="120">
        <v>0</v>
      </c>
      <c r="W267" s="120"/>
      <c r="X267" s="120"/>
      <c r="Y267" s="120"/>
      <c r="Z267" s="120">
        <v>0</v>
      </c>
      <c r="AA267" s="120"/>
      <c r="AB267" s="120"/>
      <c r="AC267" s="120"/>
      <c r="AD267" s="120"/>
      <c r="AE267" s="120">
        <v>0</v>
      </c>
      <c r="AF267" s="120"/>
      <c r="AG267" s="120"/>
      <c r="AH267" s="120"/>
      <c r="AI267" s="120"/>
      <c r="AJ267" s="120">
        <f>IF(ISNUMBER(Q267),Q267,0)-IF(ISNUMBER(Z267),Z267,0)</f>
        <v>9819</v>
      </c>
      <c r="AK267" s="120"/>
      <c r="AL267" s="120"/>
      <c r="AM267" s="120"/>
      <c r="AN267" s="120"/>
      <c r="AO267" s="120">
        <v>12267</v>
      </c>
      <c r="AP267" s="120"/>
      <c r="AQ267" s="120"/>
      <c r="AR267" s="120"/>
      <c r="AS267" s="120"/>
      <c r="AT267" s="120">
        <f>IF(ISNUMBER(V267),V267,0)-IF(ISNUMBER(Z267),Z267,0)-IF(ISNUMBER(AE267),AE267,0)</f>
        <v>0</v>
      </c>
      <c r="AU267" s="120"/>
      <c r="AV267" s="120"/>
      <c r="AW267" s="120"/>
      <c r="AX267" s="120">
        <v>0</v>
      </c>
      <c r="AY267" s="120"/>
      <c r="AZ267" s="120"/>
      <c r="BA267" s="120"/>
      <c r="BB267" s="120"/>
      <c r="BC267" s="120">
        <v>0</v>
      </c>
      <c r="BD267" s="120"/>
      <c r="BE267" s="120"/>
      <c r="BF267" s="120"/>
      <c r="BG267" s="120"/>
      <c r="BH267" s="120">
        <f>IF(ISNUMBER(AO267),AO267,0)-IF(ISNUMBER(AX267),AX267,0)</f>
        <v>12267</v>
      </c>
      <c r="BI267" s="120"/>
      <c r="BJ267" s="120"/>
      <c r="BK267" s="120"/>
      <c r="BL267" s="120"/>
    </row>
    <row r="268" spans="1:79" s="98" customFormat="1" ht="12.75" customHeight="1">
      <c r="A268" s="109">
        <v>2273</v>
      </c>
      <c r="B268" s="109"/>
      <c r="C268" s="109"/>
      <c r="D268" s="109"/>
      <c r="E268" s="109"/>
      <c r="F268" s="109"/>
      <c r="G268" s="91" t="s">
        <v>183</v>
      </c>
      <c r="H268" s="92"/>
      <c r="I268" s="92"/>
      <c r="J268" s="92"/>
      <c r="K268" s="92"/>
      <c r="L268" s="92"/>
      <c r="M268" s="92"/>
      <c r="N268" s="92"/>
      <c r="O268" s="92"/>
      <c r="P268" s="93"/>
      <c r="Q268" s="120">
        <v>45260</v>
      </c>
      <c r="R268" s="120"/>
      <c r="S268" s="120"/>
      <c r="T268" s="120"/>
      <c r="U268" s="120"/>
      <c r="V268" s="120">
        <v>0</v>
      </c>
      <c r="W268" s="120"/>
      <c r="X268" s="120"/>
      <c r="Y268" s="120"/>
      <c r="Z268" s="120">
        <v>0</v>
      </c>
      <c r="AA268" s="120"/>
      <c r="AB268" s="120"/>
      <c r="AC268" s="120"/>
      <c r="AD268" s="120"/>
      <c r="AE268" s="120">
        <v>0</v>
      </c>
      <c r="AF268" s="120"/>
      <c r="AG268" s="120"/>
      <c r="AH268" s="120"/>
      <c r="AI268" s="120"/>
      <c r="AJ268" s="120">
        <f>IF(ISNUMBER(Q268),Q268,0)-IF(ISNUMBER(Z268),Z268,0)</f>
        <v>45260</v>
      </c>
      <c r="AK268" s="120"/>
      <c r="AL268" s="120"/>
      <c r="AM268" s="120"/>
      <c r="AN268" s="120"/>
      <c r="AO268" s="120">
        <v>88918</v>
      </c>
      <c r="AP268" s="120"/>
      <c r="AQ268" s="120"/>
      <c r="AR268" s="120"/>
      <c r="AS268" s="120"/>
      <c r="AT268" s="120">
        <f>IF(ISNUMBER(V268),V268,0)-IF(ISNUMBER(Z268),Z268,0)-IF(ISNUMBER(AE268),AE268,0)</f>
        <v>0</v>
      </c>
      <c r="AU268" s="120"/>
      <c r="AV268" s="120"/>
      <c r="AW268" s="120"/>
      <c r="AX268" s="120">
        <v>0</v>
      </c>
      <c r="AY268" s="120"/>
      <c r="AZ268" s="120"/>
      <c r="BA268" s="120"/>
      <c r="BB268" s="120"/>
      <c r="BC268" s="120">
        <v>0</v>
      </c>
      <c r="BD268" s="120"/>
      <c r="BE268" s="120"/>
      <c r="BF268" s="120"/>
      <c r="BG268" s="120"/>
      <c r="BH268" s="120">
        <f>IF(ISNUMBER(AO268),AO268,0)-IF(ISNUMBER(AX268),AX268,0)</f>
        <v>88918</v>
      </c>
      <c r="BI268" s="120"/>
      <c r="BJ268" s="120"/>
      <c r="BK268" s="120"/>
      <c r="BL268" s="120"/>
    </row>
    <row r="269" spans="1:79" s="98" customFormat="1" ht="12.75" customHeight="1">
      <c r="A269" s="109">
        <v>2274</v>
      </c>
      <c r="B269" s="109"/>
      <c r="C269" s="109"/>
      <c r="D269" s="109"/>
      <c r="E269" s="109"/>
      <c r="F269" s="109"/>
      <c r="G269" s="91" t="s">
        <v>184</v>
      </c>
      <c r="H269" s="92"/>
      <c r="I269" s="92"/>
      <c r="J269" s="92"/>
      <c r="K269" s="92"/>
      <c r="L269" s="92"/>
      <c r="M269" s="92"/>
      <c r="N269" s="92"/>
      <c r="O269" s="92"/>
      <c r="P269" s="93"/>
      <c r="Q269" s="120">
        <v>171275</v>
      </c>
      <c r="R269" s="120"/>
      <c r="S269" s="120"/>
      <c r="T269" s="120"/>
      <c r="U269" s="120"/>
      <c r="V269" s="120">
        <v>0</v>
      </c>
      <c r="W269" s="120"/>
      <c r="X269" s="120"/>
      <c r="Y269" s="120"/>
      <c r="Z269" s="120">
        <v>0</v>
      </c>
      <c r="AA269" s="120"/>
      <c r="AB269" s="120"/>
      <c r="AC269" s="120"/>
      <c r="AD269" s="120"/>
      <c r="AE269" s="120">
        <v>0</v>
      </c>
      <c r="AF269" s="120"/>
      <c r="AG269" s="120"/>
      <c r="AH269" s="120"/>
      <c r="AI269" s="120"/>
      <c r="AJ269" s="120">
        <f>IF(ISNUMBER(Q269),Q269,0)-IF(ISNUMBER(Z269),Z269,0)</f>
        <v>171275</v>
      </c>
      <c r="AK269" s="120"/>
      <c r="AL269" s="120"/>
      <c r="AM269" s="120"/>
      <c r="AN269" s="120"/>
      <c r="AO269" s="120">
        <v>275060</v>
      </c>
      <c r="AP269" s="120"/>
      <c r="AQ269" s="120"/>
      <c r="AR269" s="120"/>
      <c r="AS269" s="120"/>
      <c r="AT269" s="120">
        <f>IF(ISNUMBER(V269),V269,0)-IF(ISNUMBER(Z269),Z269,0)-IF(ISNUMBER(AE269),AE269,0)</f>
        <v>0</v>
      </c>
      <c r="AU269" s="120"/>
      <c r="AV269" s="120"/>
      <c r="AW269" s="120"/>
      <c r="AX269" s="120">
        <v>0</v>
      </c>
      <c r="AY269" s="120"/>
      <c r="AZ269" s="120"/>
      <c r="BA269" s="120"/>
      <c r="BB269" s="120"/>
      <c r="BC269" s="120">
        <v>0</v>
      </c>
      <c r="BD269" s="120"/>
      <c r="BE269" s="120"/>
      <c r="BF269" s="120"/>
      <c r="BG269" s="120"/>
      <c r="BH269" s="120">
        <f>IF(ISNUMBER(AO269),AO269,0)-IF(ISNUMBER(AX269),AX269,0)</f>
        <v>275060</v>
      </c>
      <c r="BI269" s="120"/>
      <c r="BJ269" s="120"/>
      <c r="BK269" s="120"/>
      <c r="BL269" s="120"/>
    </row>
    <row r="270" spans="1:79" s="98" customFormat="1" ht="51" customHeight="1">
      <c r="A270" s="109">
        <v>2282</v>
      </c>
      <c r="B270" s="109"/>
      <c r="C270" s="109"/>
      <c r="D270" s="109"/>
      <c r="E270" s="109"/>
      <c r="F270" s="109"/>
      <c r="G270" s="91" t="s">
        <v>185</v>
      </c>
      <c r="H270" s="92"/>
      <c r="I270" s="92"/>
      <c r="J270" s="92"/>
      <c r="K270" s="92"/>
      <c r="L270" s="92"/>
      <c r="M270" s="92"/>
      <c r="N270" s="92"/>
      <c r="O270" s="92"/>
      <c r="P270" s="93"/>
      <c r="Q270" s="120">
        <v>4476</v>
      </c>
      <c r="R270" s="120"/>
      <c r="S270" s="120"/>
      <c r="T270" s="120"/>
      <c r="U270" s="120"/>
      <c r="V270" s="120">
        <v>0</v>
      </c>
      <c r="W270" s="120"/>
      <c r="X270" s="120"/>
      <c r="Y270" s="120"/>
      <c r="Z270" s="120">
        <v>0</v>
      </c>
      <c r="AA270" s="120"/>
      <c r="AB270" s="120"/>
      <c r="AC270" s="120"/>
      <c r="AD270" s="120"/>
      <c r="AE270" s="120">
        <v>0</v>
      </c>
      <c r="AF270" s="120"/>
      <c r="AG270" s="120"/>
      <c r="AH270" s="120"/>
      <c r="AI270" s="120"/>
      <c r="AJ270" s="120">
        <f>IF(ISNUMBER(Q270),Q270,0)-IF(ISNUMBER(Z270),Z270,0)</f>
        <v>4476</v>
      </c>
      <c r="AK270" s="120"/>
      <c r="AL270" s="120"/>
      <c r="AM270" s="120"/>
      <c r="AN270" s="120"/>
      <c r="AO270" s="120">
        <v>5608</v>
      </c>
      <c r="AP270" s="120"/>
      <c r="AQ270" s="120"/>
      <c r="AR270" s="120"/>
      <c r="AS270" s="120"/>
      <c r="AT270" s="120">
        <f>IF(ISNUMBER(V270),V270,0)-IF(ISNUMBER(Z270),Z270,0)-IF(ISNUMBER(AE270),AE270,0)</f>
        <v>0</v>
      </c>
      <c r="AU270" s="120"/>
      <c r="AV270" s="120"/>
      <c r="AW270" s="120"/>
      <c r="AX270" s="120">
        <v>0</v>
      </c>
      <c r="AY270" s="120"/>
      <c r="AZ270" s="120"/>
      <c r="BA270" s="120"/>
      <c r="BB270" s="120"/>
      <c r="BC270" s="120">
        <v>0</v>
      </c>
      <c r="BD270" s="120"/>
      <c r="BE270" s="120"/>
      <c r="BF270" s="120"/>
      <c r="BG270" s="120"/>
      <c r="BH270" s="120">
        <f>IF(ISNUMBER(AO270),AO270,0)-IF(ISNUMBER(AX270),AX270,0)</f>
        <v>5608</v>
      </c>
      <c r="BI270" s="120"/>
      <c r="BJ270" s="120"/>
      <c r="BK270" s="120"/>
      <c r="BL270" s="120"/>
    </row>
    <row r="271" spans="1:79" s="6" customFormat="1" ht="12.75" customHeight="1">
      <c r="A271" s="84"/>
      <c r="B271" s="84"/>
      <c r="C271" s="84"/>
      <c r="D271" s="84"/>
      <c r="E271" s="84"/>
      <c r="F271" s="84"/>
      <c r="G271" s="99" t="s">
        <v>147</v>
      </c>
      <c r="H271" s="100"/>
      <c r="I271" s="100"/>
      <c r="J271" s="100"/>
      <c r="K271" s="100"/>
      <c r="L271" s="100"/>
      <c r="M271" s="100"/>
      <c r="N271" s="100"/>
      <c r="O271" s="100"/>
      <c r="P271" s="101"/>
      <c r="Q271" s="119">
        <v>3932863</v>
      </c>
      <c r="R271" s="119"/>
      <c r="S271" s="119"/>
      <c r="T271" s="119"/>
      <c r="U271" s="119"/>
      <c r="V271" s="119">
        <v>0</v>
      </c>
      <c r="W271" s="119"/>
      <c r="X271" s="119"/>
      <c r="Y271" s="119"/>
      <c r="Z271" s="119">
        <v>0</v>
      </c>
      <c r="AA271" s="119"/>
      <c r="AB271" s="119"/>
      <c r="AC271" s="119"/>
      <c r="AD271" s="119"/>
      <c r="AE271" s="119">
        <v>0</v>
      </c>
      <c r="AF271" s="119"/>
      <c r="AG271" s="119"/>
      <c r="AH271" s="119"/>
      <c r="AI271" s="119"/>
      <c r="AJ271" s="119">
        <f>IF(ISNUMBER(Q271),Q271,0)-IF(ISNUMBER(Z271),Z271,0)</f>
        <v>3932863</v>
      </c>
      <c r="AK271" s="119"/>
      <c r="AL271" s="119"/>
      <c r="AM271" s="119"/>
      <c r="AN271" s="119"/>
      <c r="AO271" s="119">
        <v>5073676</v>
      </c>
      <c r="AP271" s="119"/>
      <c r="AQ271" s="119"/>
      <c r="AR271" s="119"/>
      <c r="AS271" s="119"/>
      <c r="AT271" s="119">
        <f>IF(ISNUMBER(V271),V271,0)-IF(ISNUMBER(Z271),Z271,0)-IF(ISNUMBER(AE271),AE271,0)</f>
        <v>0</v>
      </c>
      <c r="AU271" s="119"/>
      <c r="AV271" s="119"/>
      <c r="AW271" s="119"/>
      <c r="AX271" s="119">
        <v>0</v>
      </c>
      <c r="AY271" s="119"/>
      <c r="AZ271" s="119"/>
      <c r="BA271" s="119"/>
      <c r="BB271" s="119"/>
      <c r="BC271" s="119">
        <v>0</v>
      </c>
      <c r="BD271" s="119"/>
      <c r="BE271" s="119"/>
      <c r="BF271" s="119"/>
      <c r="BG271" s="119"/>
      <c r="BH271" s="119">
        <f>IF(ISNUMBER(AO271),AO271,0)-IF(ISNUMBER(AX271),AX271,0)</f>
        <v>5073676</v>
      </c>
      <c r="BI271" s="119"/>
      <c r="BJ271" s="119"/>
      <c r="BK271" s="119"/>
      <c r="BL271" s="119"/>
    </row>
    <row r="273" spans="1:79" ht="14.25" customHeight="1">
      <c r="A273" s="29" t="s">
        <v>254</v>
      </c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</row>
    <row r="274" spans="1:79" ht="15" customHeight="1">
      <c r="A274" s="31" t="s">
        <v>247</v>
      </c>
      <c r="B274" s="31"/>
      <c r="C274" s="31"/>
      <c r="D274" s="31"/>
      <c r="E274" s="31"/>
      <c r="F274" s="31"/>
      <c r="G274" s="31"/>
      <c r="H274" s="31"/>
      <c r="I274" s="31"/>
      <c r="J274" s="31"/>
      <c r="K274" s="31"/>
      <c r="L274" s="31"/>
      <c r="M274" s="31"/>
      <c r="N274" s="31"/>
      <c r="O274" s="31"/>
      <c r="P274" s="31"/>
      <c r="Q274" s="31"/>
      <c r="R274" s="31"/>
      <c r="S274" s="31"/>
      <c r="T274" s="31"/>
      <c r="U274" s="31"/>
      <c r="V274" s="31"/>
      <c r="W274" s="31"/>
      <c r="X274" s="31"/>
      <c r="Y274" s="31"/>
      <c r="Z274" s="31"/>
      <c r="AA274" s="31"/>
      <c r="AB274" s="31"/>
      <c r="AC274" s="31"/>
      <c r="AD274" s="31"/>
      <c r="AE274" s="31"/>
      <c r="AF274" s="31"/>
      <c r="AG274" s="31"/>
      <c r="AH274" s="31"/>
      <c r="AI274" s="31"/>
      <c r="AJ274" s="31"/>
      <c r="AK274" s="31"/>
      <c r="AL274" s="31"/>
      <c r="AM274" s="31"/>
      <c r="AN274" s="31"/>
      <c r="AO274" s="31"/>
      <c r="AP274" s="31"/>
      <c r="AQ274" s="31"/>
      <c r="AR274" s="31"/>
      <c r="AS274" s="31"/>
      <c r="AT274" s="31"/>
      <c r="AU274" s="31"/>
      <c r="AV274" s="31"/>
      <c r="AW274" s="31"/>
      <c r="AX274" s="31"/>
      <c r="AY274" s="31"/>
      <c r="AZ274" s="31"/>
      <c r="BA274" s="31"/>
      <c r="BB274" s="31"/>
      <c r="BC274" s="31"/>
      <c r="BD274" s="31"/>
      <c r="BE274" s="31"/>
      <c r="BF274" s="31"/>
      <c r="BG274" s="31"/>
      <c r="BH274" s="31"/>
      <c r="BI274" s="31"/>
      <c r="BJ274" s="31"/>
      <c r="BK274" s="31"/>
      <c r="BL274" s="31"/>
    </row>
    <row r="275" spans="1:79" ht="42.95" customHeight="1">
      <c r="A275" s="73" t="s">
        <v>135</v>
      </c>
      <c r="B275" s="73"/>
      <c r="C275" s="73"/>
      <c r="D275" s="73"/>
      <c r="E275" s="73"/>
      <c r="F275" s="73"/>
      <c r="G275" s="27" t="s">
        <v>19</v>
      </c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7"/>
      <c r="T275" s="27" t="s">
        <v>15</v>
      </c>
      <c r="U275" s="27"/>
      <c r="V275" s="27"/>
      <c r="W275" s="27"/>
      <c r="X275" s="27"/>
      <c r="Y275" s="27"/>
      <c r="Z275" s="27" t="s">
        <v>14</v>
      </c>
      <c r="AA275" s="27"/>
      <c r="AB275" s="27"/>
      <c r="AC275" s="27"/>
      <c r="AD275" s="27"/>
      <c r="AE275" s="27" t="s">
        <v>250</v>
      </c>
      <c r="AF275" s="27"/>
      <c r="AG275" s="27"/>
      <c r="AH275" s="27"/>
      <c r="AI275" s="27"/>
      <c r="AJ275" s="27"/>
      <c r="AK275" s="27" t="s">
        <v>255</v>
      </c>
      <c r="AL275" s="27"/>
      <c r="AM275" s="27"/>
      <c r="AN275" s="27"/>
      <c r="AO275" s="27"/>
      <c r="AP275" s="27"/>
      <c r="AQ275" s="27" t="s">
        <v>267</v>
      </c>
      <c r="AR275" s="27"/>
      <c r="AS275" s="27"/>
      <c r="AT275" s="27"/>
      <c r="AU275" s="27"/>
      <c r="AV275" s="27"/>
      <c r="AW275" s="27" t="s">
        <v>18</v>
      </c>
      <c r="AX275" s="27"/>
      <c r="AY275" s="27"/>
      <c r="AZ275" s="27"/>
      <c r="BA275" s="27"/>
      <c r="BB275" s="27"/>
      <c r="BC275" s="27"/>
      <c r="BD275" s="27"/>
      <c r="BE275" s="27" t="s">
        <v>156</v>
      </c>
      <c r="BF275" s="27"/>
      <c r="BG275" s="27"/>
      <c r="BH275" s="27"/>
      <c r="BI275" s="27"/>
      <c r="BJ275" s="27"/>
      <c r="BK275" s="27"/>
      <c r="BL275" s="27"/>
    </row>
    <row r="276" spans="1:79" ht="21.75" customHeight="1">
      <c r="A276" s="73"/>
      <c r="B276" s="73"/>
      <c r="C276" s="73"/>
      <c r="D276" s="73"/>
      <c r="E276" s="73"/>
      <c r="F276" s="73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7"/>
      <c r="X276" s="27"/>
      <c r="Y276" s="27"/>
      <c r="Z276" s="27"/>
      <c r="AA276" s="27"/>
      <c r="AB276" s="27"/>
      <c r="AC276" s="27"/>
      <c r="AD276" s="27"/>
      <c r="AE276" s="27"/>
      <c r="AF276" s="27"/>
      <c r="AG276" s="27"/>
      <c r="AH276" s="27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</row>
    <row r="277" spans="1:79" ht="15" customHeight="1">
      <c r="A277" s="27">
        <v>1</v>
      </c>
      <c r="B277" s="27"/>
      <c r="C277" s="27"/>
      <c r="D277" s="27"/>
      <c r="E277" s="27"/>
      <c r="F277" s="27"/>
      <c r="G277" s="27">
        <v>2</v>
      </c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7"/>
      <c r="T277" s="27">
        <v>3</v>
      </c>
      <c r="U277" s="27"/>
      <c r="V277" s="27"/>
      <c r="W277" s="27"/>
      <c r="X277" s="27"/>
      <c r="Y277" s="27"/>
      <c r="Z277" s="27">
        <v>4</v>
      </c>
      <c r="AA277" s="27"/>
      <c r="AB277" s="27"/>
      <c r="AC277" s="27"/>
      <c r="AD277" s="27"/>
      <c r="AE277" s="27">
        <v>5</v>
      </c>
      <c r="AF277" s="27"/>
      <c r="AG277" s="27"/>
      <c r="AH277" s="27"/>
      <c r="AI277" s="27"/>
      <c r="AJ277" s="27"/>
      <c r="AK277" s="27">
        <v>6</v>
      </c>
      <c r="AL277" s="27"/>
      <c r="AM277" s="27"/>
      <c r="AN277" s="27"/>
      <c r="AO277" s="27"/>
      <c r="AP277" s="27"/>
      <c r="AQ277" s="27">
        <v>7</v>
      </c>
      <c r="AR277" s="27"/>
      <c r="AS277" s="27"/>
      <c r="AT277" s="27"/>
      <c r="AU277" s="27"/>
      <c r="AV277" s="27"/>
      <c r="AW277" s="26">
        <v>8</v>
      </c>
      <c r="AX277" s="26"/>
      <c r="AY277" s="26"/>
      <c r="AZ277" s="26"/>
      <c r="BA277" s="26"/>
      <c r="BB277" s="26"/>
      <c r="BC277" s="26"/>
      <c r="BD277" s="26"/>
      <c r="BE277" s="26">
        <v>9</v>
      </c>
      <c r="BF277" s="26"/>
      <c r="BG277" s="26"/>
      <c r="BH277" s="26"/>
      <c r="BI277" s="26"/>
      <c r="BJ277" s="26"/>
      <c r="BK277" s="26"/>
      <c r="BL277" s="26"/>
    </row>
    <row r="278" spans="1:79" s="1" customFormat="1" ht="18.75" hidden="1" customHeight="1">
      <c r="A278" s="26" t="s">
        <v>64</v>
      </c>
      <c r="B278" s="26"/>
      <c r="C278" s="26"/>
      <c r="D278" s="26"/>
      <c r="E278" s="26"/>
      <c r="F278" s="26"/>
      <c r="G278" s="60" t="s">
        <v>57</v>
      </c>
      <c r="H278" s="60"/>
      <c r="I278" s="60"/>
      <c r="J278" s="60"/>
      <c r="K278" s="60"/>
      <c r="L278" s="60"/>
      <c r="M278" s="60"/>
      <c r="N278" s="60"/>
      <c r="O278" s="60"/>
      <c r="P278" s="60"/>
      <c r="Q278" s="60"/>
      <c r="R278" s="60"/>
      <c r="S278" s="60"/>
      <c r="T278" s="30" t="s">
        <v>80</v>
      </c>
      <c r="U278" s="30"/>
      <c r="V278" s="30"/>
      <c r="W278" s="30"/>
      <c r="X278" s="30"/>
      <c r="Y278" s="30"/>
      <c r="Z278" s="30" t="s">
        <v>81</v>
      </c>
      <c r="AA278" s="30"/>
      <c r="AB278" s="30"/>
      <c r="AC278" s="30"/>
      <c r="AD278" s="30"/>
      <c r="AE278" s="30" t="s">
        <v>82</v>
      </c>
      <c r="AF278" s="30"/>
      <c r="AG278" s="30"/>
      <c r="AH278" s="30"/>
      <c r="AI278" s="30"/>
      <c r="AJ278" s="30"/>
      <c r="AK278" s="30" t="s">
        <v>83</v>
      </c>
      <c r="AL278" s="30"/>
      <c r="AM278" s="30"/>
      <c r="AN278" s="30"/>
      <c r="AO278" s="30"/>
      <c r="AP278" s="30"/>
      <c r="AQ278" s="30" t="s">
        <v>84</v>
      </c>
      <c r="AR278" s="30"/>
      <c r="AS278" s="30"/>
      <c r="AT278" s="30"/>
      <c r="AU278" s="30"/>
      <c r="AV278" s="30"/>
      <c r="AW278" s="60" t="s">
        <v>87</v>
      </c>
      <c r="AX278" s="60"/>
      <c r="AY278" s="60"/>
      <c r="AZ278" s="60"/>
      <c r="BA278" s="60"/>
      <c r="BB278" s="60"/>
      <c r="BC278" s="60"/>
      <c r="BD278" s="60"/>
      <c r="BE278" s="60" t="s">
        <v>88</v>
      </c>
      <c r="BF278" s="60"/>
      <c r="BG278" s="60"/>
      <c r="BH278" s="60"/>
      <c r="BI278" s="60"/>
      <c r="BJ278" s="60"/>
      <c r="BK278" s="60"/>
      <c r="BL278" s="60"/>
      <c r="CA278" s="1" t="s">
        <v>54</v>
      </c>
    </row>
    <row r="279" spans="1:79" s="98" customFormat="1" ht="12.75" customHeight="1">
      <c r="A279" s="109">
        <v>2111</v>
      </c>
      <c r="B279" s="109"/>
      <c r="C279" s="109"/>
      <c r="D279" s="109"/>
      <c r="E279" s="109"/>
      <c r="F279" s="109"/>
      <c r="G279" s="91" t="s">
        <v>176</v>
      </c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3"/>
      <c r="T279" s="120">
        <v>2330562</v>
      </c>
      <c r="U279" s="120"/>
      <c r="V279" s="120"/>
      <c r="W279" s="120"/>
      <c r="X279" s="120"/>
      <c r="Y279" s="120"/>
      <c r="Z279" s="120">
        <v>2196763</v>
      </c>
      <c r="AA279" s="120"/>
      <c r="AB279" s="120"/>
      <c r="AC279" s="120"/>
      <c r="AD279" s="120"/>
      <c r="AE279" s="120">
        <v>0</v>
      </c>
      <c r="AF279" s="120"/>
      <c r="AG279" s="120"/>
      <c r="AH279" s="120"/>
      <c r="AI279" s="120"/>
      <c r="AJ279" s="120"/>
      <c r="AK279" s="120">
        <v>0</v>
      </c>
      <c r="AL279" s="120"/>
      <c r="AM279" s="120"/>
      <c r="AN279" s="120"/>
      <c r="AO279" s="120"/>
      <c r="AP279" s="120"/>
      <c r="AQ279" s="120">
        <v>0</v>
      </c>
      <c r="AR279" s="120"/>
      <c r="AS279" s="120"/>
      <c r="AT279" s="120"/>
      <c r="AU279" s="120"/>
      <c r="AV279" s="120"/>
      <c r="AW279" s="128"/>
      <c r="AX279" s="128"/>
      <c r="AY279" s="128"/>
      <c r="AZ279" s="128"/>
      <c r="BA279" s="128"/>
      <c r="BB279" s="128"/>
      <c r="BC279" s="128"/>
      <c r="BD279" s="128"/>
      <c r="BE279" s="128"/>
      <c r="BF279" s="128"/>
      <c r="BG279" s="128"/>
      <c r="BH279" s="128"/>
      <c r="BI279" s="128"/>
      <c r="BJ279" s="128"/>
      <c r="BK279" s="128"/>
      <c r="BL279" s="128"/>
      <c r="CA279" s="98" t="s">
        <v>55</v>
      </c>
    </row>
    <row r="280" spans="1:79" s="98" customFormat="1" ht="12.75" customHeight="1">
      <c r="A280" s="109">
        <v>2120</v>
      </c>
      <c r="B280" s="109"/>
      <c r="C280" s="109"/>
      <c r="D280" s="109"/>
      <c r="E280" s="109"/>
      <c r="F280" s="109"/>
      <c r="G280" s="91" t="s">
        <v>177</v>
      </c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3"/>
      <c r="T280" s="120">
        <v>493128</v>
      </c>
      <c r="U280" s="120"/>
      <c r="V280" s="120"/>
      <c r="W280" s="120"/>
      <c r="X280" s="120"/>
      <c r="Y280" s="120"/>
      <c r="Z280" s="120">
        <v>492662</v>
      </c>
      <c r="AA280" s="120"/>
      <c r="AB280" s="120"/>
      <c r="AC280" s="120"/>
      <c r="AD280" s="120"/>
      <c r="AE280" s="120">
        <v>0</v>
      </c>
      <c r="AF280" s="120"/>
      <c r="AG280" s="120"/>
      <c r="AH280" s="120"/>
      <c r="AI280" s="120"/>
      <c r="AJ280" s="120"/>
      <c r="AK280" s="120">
        <v>0</v>
      </c>
      <c r="AL280" s="120"/>
      <c r="AM280" s="120"/>
      <c r="AN280" s="120"/>
      <c r="AO280" s="120"/>
      <c r="AP280" s="120"/>
      <c r="AQ280" s="120">
        <v>0</v>
      </c>
      <c r="AR280" s="120"/>
      <c r="AS280" s="120"/>
      <c r="AT280" s="120"/>
      <c r="AU280" s="120"/>
      <c r="AV280" s="120"/>
      <c r="AW280" s="128"/>
      <c r="AX280" s="128"/>
      <c r="AY280" s="128"/>
      <c r="AZ280" s="128"/>
      <c r="BA280" s="128"/>
      <c r="BB280" s="128"/>
      <c r="BC280" s="128"/>
      <c r="BD280" s="128"/>
      <c r="BE280" s="128"/>
      <c r="BF280" s="128"/>
      <c r="BG280" s="128"/>
      <c r="BH280" s="128"/>
      <c r="BI280" s="128"/>
      <c r="BJ280" s="128"/>
      <c r="BK280" s="128"/>
      <c r="BL280" s="128"/>
    </row>
    <row r="281" spans="1:79" s="98" customFormat="1" ht="25.5" customHeight="1">
      <c r="A281" s="109">
        <v>2210</v>
      </c>
      <c r="B281" s="109"/>
      <c r="C281" s="109"/>
      <c r="D281" s="109"/>
      <c r="E281" s="109"/>
      <c r="F281" s="109"/>
      <c r="G281" s="91" t="s">
        <v>178</v>
      </c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3"/>
      <c r="T281" s="120">
        <v>8934</v>
      </c>
      <c r="U281" s="120"/>
      <c r="V281" s="120"/>
      <c r="W281" s="120"/>
      <c r="X281" s="120"/>
      <c r="Y281" s="120"/>
      <c r="Z281" s="120">
        <v>6934</v>
      </c>
      <c r="AA281" s="120"/>
      <c r="AB281" s="120"/>
      <c r="AC281" s="120"/>
      <c r="AD281" s="120"/>
      <c r="AE281" s="120">
        <v>0</v>
      </c>
      <c r="AF281" s="120"/>
      <c r="AG281" s="120"/>
      <c r="AH281" s="120"/>
      <c r="AI281" s="120"/>
      <c r="AJ281" s="120"/>
      <c r="AK281" s="120">
        <v>0</v>
      </c>
      <c r="AL281" s="120"/>
      <c r="AM281" s="120"/>
      <c r="AN281" s="120"/>
      <c r="AO281" s="120"/>
      <c r="AP281" s="120"/>
      <c r="AQ281" s="120">
        <v>0</v>
      </c>
      <c r="AR281" s="120"/>
      <c r="AS281" s="120"/>
      <c r="AT281" s="120"/>
      <c r="AU281" s="120"/>
      <c r="AV281" s="120"/>
      <c r="AW281" s="128"/>
      <c r="AX281" s="128"/>
      <c r="AY281" s="128"/>
      <c r="AZ281" s="128"/>
      <c r="BA281" s="128"/>
      <c r="BB281" s="128"/>
      <c r="BC281" s="128"/>
      <c r="BD281" s="128"/>
      <c r="BE281" s="128"/>
      <c r="BF281" s="128"/>
      <c r="BG281" s="128"/>
      <c r="BH281" s="128"/>
      <c r="BI281" s="128"/>
      <c r="BJ281" s="128"/>
      <c r="BK281" s="128"/>
      <c r="BL281" s="128"/>
    </row>
    <row r="282" spans="1:79" s="98" customFormat="1" ht="25.5" customHeight="1">
      <c r="A282" s="109">
        <v>2220</v>
      </c>
      <c r="B282" s="109"/>
      <c r="C282" s="109"/>
      <c r="D282" s="109"/>
      <c r="E282" s="109"/>
      <c r="F282" s="109"/>
      <c r="G282" s="91" t="s">
        <v>179</v>
      </c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3"/>
      <c r="T282" s="120">
        <v>5066</v>
      </c>
      <c r="U282" s="120"/>
      <c r="V282" s="120"/>
      <c r="W282" s="120"/>
      <c r="X282" s="120"/>
      <c r="Y282" s="120"/>
      <c r="Z282" s="120">
        <v>4901</v>
      </c>
      <c r="AA282" s="120"/>
      <c r="AB282" s="120"/>
      <c r="AC282" s="120"/>
      <c r="AD282" s="120"/>
      <c r="AE282" s="120">
        <v>0</v>
      </c>
      <c r="AF282" s="120"/>
      <c r="AG282" s="120"/>
      <c r="AH282" s="120"/>
      <c r="AI282" s="120"/>
      <c r="AJ282" s="120"/>
      <c r="AK282" s="120">
        <v>0</v>
      </c>
      <c r="AL282" s="120"/>
      <c r="AM282" s="120"/>
      <c r="AN282" s="120"/>
      <c r="AO282" s="120"/>
      <c r="AP282" s="120"/>
      <c r="AQ282" s="120">
        <v>0</v>
      </c>
      <c r="AR282" s="120"/>
      <c r="AS282" s="120"/>
      <c r="AT282" s="120"/>
      <c r="AU282" s="120"/>
      <c r="AV282" s="120"/>
      <c r="AW282" s="128"/>
      <c r="AX282" s="128"/>
      <c r="AY282" s="128"/>
      <c r="AZ282" s="128"/>
      <c r="BA282" s="128"/>
      <c r="BB282" s="128"/>
      <c r="BC282" s="128"/>
      <c r="BD282" s="128"/>
      <c r="BE282" s="128"/>
      <c r="BF282" s="128"/>
      <c r="BG282" s="128"/>
      <c r="BH282" s="128"/>
      <c r="BI282" s="128"/>
      <c r="BJ282" s="128"/>
      <c r="BK282" s="128"/>
      <c r="BL282" s="128"/>
    </row>
    <row r="283" spans="1:79" s="98" customFormat="1" ht="12.75" customHeight="1">
      <c r="A283" s="109">
        <v>2240</v>
      </c>
      <c r="B283" s="109"/>
      <c r="C283" s="109"/>
      <c r="D283" s="109"/>
      <c r="E283" s="109"/>
      <c r="F283" s="109"/>
      <c r="G283" s="91" t="s">
        <v>180</v>
      </c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3"/>
      <c r="T283" s="120">
        <v>38774</v>
      </c>
      <c r="U283" s="120"/>
      <c r="V283" s="120"/>
      <c r="W283" s="120"/>
      <c r="X283" s="120"/>
      <c r="Y283" s="120"/>
      <c r="Z283" s="120">
        <v>38701</v>
      </c>
      <c r="AA283" s="120"/>
      <c r="AB283" s="120"/>
      <c r="AC283" s="120"/>
      <c r="AD283" s="120"/>
      <c r="AE283" s="120">
        <v>0</v>
      </c>
      <c r="AF283" s="120"/>
      <c r="AG283" s="120"/>
      <c r="AH283" s="120"/>
      <c r="AI283" s="120"/>
      <c r="AJ283" s="120"/>
      <c r="AK283" s="120">
        <v>0</v>
      </c>
      <c r="AL283" s="120"/>
      <c r="AM283" s="120"/>
      <c r="AN283" s="120"/>
      <c r="AO283" s="120"/>
      <c r="AP283" s="120"/>
      <c r="AQ283" s="120">
        <v>0</v>
      </c>
      <c r="AR283" s="120"/>
      <c r="AS283" s="120"/>
      <c r="AT283" s="120"/>
      <c r="AU283" s="120"/>
      <c r="AV283" s="120"/>
      <c r="AW283" s="128"/>
      <c r="AX283" s="128"/>
      <c r="AY283" s="128"/>
      <c r="AZ283" s="128"/>
      <c r="BA283" s="128"/>
      <c r="BB283" s="128"/>
      <c r="BC283" s="128"/>
      <c r="BD283" s="128"/>
      <c r="BE283" s="128"/>
      <c r="BF283" s="128"/>
      <c r="BG283" s="128"/>
      <c r="BH283" s="128"/>
      <c r="BI283" s="128"/>
      <c r="BJ283" s="128"/>
      <c r="BK283" s="128"/>
      <c r="BL283" s="128"/>
    </row>
    <row r="284" spans="1:79" s="98" customFormat="1" ht="12.75" customHeight="1">
      <c r="A284" s="109">
        <v>2250</v>
      </c>
      <c r="B284" s="109"/>
      <c r="C284" s="109"/>
      <c r="D284" s="109"/>
      <c r="E284" s="109"/>
      <c r="F284" s="109"/>
      <c r="G284" s="91" t="s">
        <v>181</v>
      </c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3"/>
      <c r="T284" s="120">
        <v>3542</v>
      </c>
      <c r="U284" s="120"/>
      <c r="V284" s="120"/>
      <c r="W284" s="120"/>
      <c r="X284" s="120"/>
      <c r="Y284" s="120"/>
      <c r="Z284" s="120">
        <v>2772</v>
      </c>
      <c r="AA284" s="120"/>
      <c r="AB284" s="120"/>
      <c r="AC284" s="120"/>
      <c r="AD284" s="120"/>
      <c r="AE284" s="120">
        <v>0</v>
      </c>
      <c r="AF284" s="120"/>
      <c r="AG284" s="120"/>
      <c r="AH284" s="120"/>
      <c r="AI284" s="120"/>
      <c r="AJ284" s="120"/>
      <c r="AK284" s="120">
        <v>0</v>
      </c>
      <c r="AL284" s="120"/>
      <c r="AM284" s="120"/>
      <c r="AN284" s="120"/>
      <c r="AO284" s="120"/>
      <c r="AP284" s="120"/>
      <c r="AQ284" s="120">
        <v>0</v>
      </c>
      <c r="AR284" s="120"/>
      <c r="AS284" s="120"/>
      <c r="AT284" s="120"/>
      <c r="AU284" s="120"/>
      <c r="AV284" s="120"/>
      <c r="AW284" s="128"/>
      <c r="AX284" s="128"/>
      <c r="AY284" s="128"/>
      <c r="AZ284" s="128"/>
      <c r="BA284" s="128"/>
      <c r="BB284" s="128"/>
      <c r="BC284" s="128"/>
      <c r="BD284" s="128"/>
      <c r="BE284" s="128"/>
      <c r="BF284" s="128"/>
      <c r="BG284" s="128"/>
      <c r="BH284" s="128"/>
      <c r="BI284" s="128"/>
      <c r="BJ284" s="128"/>
      <c r="BK284" s="128"/>
      <c r="BL284" s="128"/>
    </row>
    <row r="285" spans="1:79" s="98" customFormat="1" ht="25.5" customHeight="1">
      <c r="A285" s="109">
        <v>2272</v>
      </c>
      <c r="B285" s="109"/>
      <c r="C285" s="109"/>
      <c r="D285" s="109"/>
      <c r="E285" s="109"/>
      <c r="F285" s="109"/>
      <c r="G285" s="91" t="s">
        <v>182</v>
      </c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3"/>
      <c r="T285" s="120">
        <v>6877</v>
      </c>
      <c r="U285" s="120"/>
      <c r="V285" s="120"/>
      <c r="W285" s="120"/>
      <c r="X285" s="120"/>
      <c r="Y285" s="120"/>
      <c r="Z285" s="120">
        <v>3226</v>
      </c>
      <c r="AA285" s="120"/>
      <c r="AB285" s="120"/>
      <c r="AC285" s="120"/>
      <c r="AD285" s="120"/>
      <c r="AE285" s="120">
        <v>0</v>
      </c>
      <c r="AF285" s="120"/>
      <c r="AG285" s="120"/>
      <c r="AH285" s="120"/>
      <c r="AI285" s="120"/>
      <c r="AJ285" s="120"/>
      <c r="AK285" s="120">
        <v>0</v>
      </c>
      <c r="AL285" s="120"/>
      <c r="AM285" s="120"/>
      <c r="AN285" s="120"/>
      <c r="AO285" s="120"/>
      <c r="AP285" s="120"/>
      <c r="AQ285" s="120">
        <v>0</v>
      </c>
      <c r="AR285" s="120"/>
      <c r="AS285" s="120"/>
      <c r="AT285" s="120"/>
      <c r="AU285" s="120"/>
      <c r="AV285" s="120"/>
      <c r="AW285" s="128"/>
      <c r="AX285" s="128"/>
      <c r="AY285" s="128"/>
      <c r="AZ285" s="128"/>
      <c r="BA285" s="128"/>
      <c r="BB285" s="128"/>
      <c r="BC285" s="128"/>
      <c r="BD285" s="128"/>
      <c r="BE285" s="128"/>
      <c r="BF285" s="128"/>
      <c r="BG285" s="128"/>
      <c r="BH285" s="128"/>
      <c r="BI285" s="128"/>
      <c r="BJ285" s="128"/>
      <c r="BK285" s="128"/>
      <c r="BL285" s="128"/>
    </row>
    <row r="286" spans="1:79" s="98" customFormat="1" ht="12.75" customHeight="1">
      <c r="A286" s="109">
        <v>2273</v>
      </c>
      <c r="B286" s="109"/>
      <c r="C286" s="109"/>
      <c r="D286" s="109"/>
      <c r="E286" s="109"/>
      <c r="F286" s="109"/>
      <c r="G286" s="91" t="s">
        <v>183</v>
      </c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3"/>
      <c r="T286" s="120">
        <v>35830</v>
      </c>
      <c r="U286" s="120"/>
      <c r="V286" s="120"/>
      <c r="W286" s="120"/>
      <c r="X286" s="120"/>
      <c r="Y286" s="120"/>
      <c r="Z286" s="120">
        <v>31561</v>
      </c>
      <c r="AA286" s="120"/>
      <c r="AB286" s="120"/>
      <c r="AC286" s="120"/>
      <c r="AD286" s="120"/>
      <c r="AE286" s="120">
        <v>0</v>
      </c>
      <c r="AF286" s="120"/>
      <c r="AG286" s="120"/>
      <c r="AH286" s="120"/>
      <c r="AI286" s="120"/>
      <c r="AJ286" s="120"/>
      <c r="AK286" s="120">
        <v>0</v>
      </c>
      <c r="AL286" s="120"/>
      <c r="AM286" s="120"/>
      <c r="AN286" s="120"/>
      <c r="AO286" s="120"/>
      <c r="AP286" s="120"/>
      <c r="AQ286" s="120">
        <v>0</v>
      </c>
      <c r="AR286" s="120"/>
      <c r="AS286" s="120"/>
      <c r="AT286" s="120"/>
      <c r="AU286" s="120"/>
      <c r="AV286" s="120"/>
      <c r="AW286" s="128"/>
      <c r="AX286" s="128"/>
      <c r="AY286" s="128"/>
      <c r="AZ286" s="128"/>
      <c r="BA286" s="128"/>
      <c r="BB286" s="128"/>
      <c r="BC286" s="128"/>
      <c r="BD286" s="128"/>
      <c r="BE286" s="128"/>
      <c r="BF286" s="128"/>
      <c r="BG286" s="128"/>
      <c r="BH286" s="128"/>
      <c r="BI286" s="128"/>
      <c r="BJ286" s="128"/>
      <c r="BK286" s="128"/>
      <c r="BL286" s="128"/>
    </row>
    <row r="287" spans="1:79" s="98" customFormat="1" ht="12.75" customHeight="1">
      <c r="A287" s="109">
        <v>2274</v>
      </c>
      <c r="B287" s="109"/>
      <c r="C287" s="109"/>
      <c r="D287" s="109"/>
      <c r="E287" s="109"/>
      <c r="F287" s="109"/>
      <c r="G287" s="91" t="s">
        <v>184</v>
      </c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3"/>
      <c r="T287" s="120">
        <v>142697</v>
      </c>
      <c r="U287" s="120"/>
      <c r="V287" s="120"/>
      <c r="W287" s="120"/>
      <c r="X287" s="120"/>
      <c r="Y287" s="120"/>
      <c r="Z287" s="120">
        <v>90570</v>
      </c>
      <c r="AA287" s="120"/>
      <c r="AB287" s="120"/>
      <c r="AC287" s="120"/>
      <c r="AD287" s="120"/>
      <c r="AE287" s="120">
        <v>0</v>
      </c>
      <c r="AF287" s="120"/>
      <c r="AG287" s="120"/>
      <c r="AH287" s="120"/>
      <c r="AI287" s="120"/>
      <c r="AJ287" s="120"/>
      <c r="AK287" s="120">
        <v>0</v>
      </c>
      <c r="AL287" s="120"/>
      <c r="AM287" s="120"/>
      <c r="AN287" s="120"/>
      <c r="AO287" s="120"/>
      <c r="AP287" s="120"/>
      <c r="AQ287" s="120">
        <v>0</v>
      </c>
      <c r="AR287" s="120"/>
      <c r="AS287" s="120"/>
      <c r="AT287" s="120"/>
      <c r="AU287" s="120"/>
      <c r="AV287" s="120"/>
      <c r="AW287" s="128"/>
      <c r="AX287" s="128"/>
      <c r="AY287" s="128"/>
      <c r="AZ287" s="128"/>
      <c r="BA287" s="128"/>
      <c r="BB287" s="128"/>
      <c r="BC287" s="128"/>
      <c r="BD287" s="128"/>
      <c r="BE287" s="128"/>
      <c r="BF287" s="128"/>
      <c r="BG287" s="128"/>
      <c r="BH287" s="128"/>
      <c r="BI287" s="128"/>
      <c r="BJ287" s="128"/>
      <c r="BK287" s="128"/>
      <c r="BL287" s="128"/>
    </row>
    <row r="288" spans="1:79" s="98" customFormat="1" ht="38.25" customHeight="1">
      <c r="A288" s="109">
        <v>2282</v>
      </c>
      <c r="B288" s="109"/>
      <c r="C288" s="109"/>
      <c r="D288" s="109"/>
      <c r="E288" s="109"/>
      <c r="F288" s="109"/>
      <c r="G288" s="91" t="s">
        <v>185</v>
      </c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3"/>
      <c r="T288" s="120">
        <v>1881</v>
      </c>
      <c r="U288" s="120"/>
      <c r="V288" s="120"/>
      <c r="W288" s="120"/>
      <c r="X288" s="120"/>
      <c r="Y288" s="120"/>
      <c r="Z288" s="120">
        <v>1881</v>
      </c>
      <c r="AA288" s="120"/>
      <c r="AB288" s="120"/>
      <c r="AC288" s="120"/>
      <c r="AD288" s="120"/>
      <c r="AE288" s="120">
        <v>0</v>
      </c>
      <c r="AF288" s="120"/>
      <c r="AG288" s="120"/>
      <c r="AH288" s="120"/>
      <c r="AI288" s="120"/>
      <c r="AJ288" s="120"/>
      <c r="AK288" s="120">
        <v>0</v>
      </c>
      <c r="AL288" s="120"/>
      <c r="AM288" s="120"/>
      <c r="AN288" s="120"/>
      <c r="AO288" s="120"/>
      <c r="AP288" s="120"/>
      <c r="AQ288" s="120">
        <v>0</v>
      </c>
      <c r="AR288" s="120"/>
      <c r="AS288" s="120"/>
      <c r="AT288" s="120"/>
      <c r="AU288" s="120"/>
      <c r="AV288" s="120"/>
      <c r="AW288" s="128"/>
      <c r="AX288" s="128"/>
      <c r="AY288" s="128"/>
      <c r="AZ288" s="128"/>
      <c r="BA288" s="128"/>
      <c r="BB288" s="128"/>
      <c r="BC288" s="128"/>
      <c r="BD288" s="128"/>
      <c r="BE288" s="128"/>
      <c r="BF288" s="128"/>
      <c r="BG288" s="128"/>
      <c r="BH288" s="128"/>
      <c r="BI288" s="128"/>
      <c r="BJ288" s="128"/>
      <c r="BK288" s="128"/>
      <c r="BL288" s="128"/>
    </row>
    <row r="289" spans="1:64" s="6" customFormat="1" ht="12.75" customHeight="1">
      <c r="A289" s="84"/>
      <c r="B289" s="84"/>
      <c r="C289" s="84"/>
      <c r="D289" s="84"/>
      <c r="E289" s="84"/>
      <c r="F289" s="84"/>
      <c r="G289" s="99" t="s">
        <v>147</v>
      </c>
      <c r="H289" s="100"/>
      <c r="I289" s="100"/>
      <c r="J289" s="100"/>
      <c r="K289" s="100"/>
      <c r="L289" s="100"/>
      <c r="M289" s="100"/>
      <c r="N289" s="100"/>
      <c r="O289" s="100"/>
      <c r="P289" s="100"/>
      <c r="Q289" s="100"/>
      <c r="R289" s="100"/>
      <c r="S289" s="101"/>
      <c r="T289" s="119">
        <v>3067291</v>
      </c>
      <c r="U289" s="119"/>
      <c r="V289" s="119"/>
      <c r="W289" s="119"/>
      <c r="X289" s="119"/>
      <c r="Y289" s="119"/>
      <c r="Z289" s="119">
        <v>2869971</v>
      </c>
      <c r="AA289" s="119"/>
      <c r="AB289" s="119"/>
      <c r="AC289" s="119"/>
      <c r="AD289" s="119"/>
      <c r="AE289" s="119">
        <v>0</v>
      </c>
      <c r="AF289" s="119"/>
      <c r="AG289" s="119"/>
      <c r="AH289" s="119"/>
      <c r="AI289" s="119"/>
      <c r="AJ289" s="119"/>
      <c r="AK289" s="119">
        <v>0</v>
      </c>
      <c r="AL289" s="119"/>
      <c r="AM289" s="119"/>
      <c r="AN289" s="119"/>
      <c r="AO289" s="119"/>
      <c r="AP289" s="119"/>
      <c r="AQ289" s="119">
        <v>0</v>
      </c>
      <c r="AR289" s="119"/>
      <c r="AS289" s="119"/>
      <c r="AT289" s="119"/>
      <c r="AU289" s="119"/>
      <c r="AV289" s="119"/>
      <c r="AW289" s="123"/>
      <c r="AX289" s="123"/>
      <c r="AY289" s="123"/>
      <c r="AZ289" s="123"/>
      <c r="BA289" s="123"/>
      <c r="BB289" s="123"/>
      <c r="BC289" s="123"/>
      <c r="BD289" s="123"/>
      <c r="BE289" s="123"/>
      <c r="BF289" s="123"/>
      <c r="BG289" s="123"/>
      <c r="BH289" s="123"/>
      <c r="BI289" s="123"/>
      <c r="BJ289" s="123"/>
      <c r="BK289" s="123"/>
      <c r="BL289" s="123"/>
    </row>
    <row r="291" spans="1:64" ht="14.25" customHeight="1">
      <c r="A291" s="29" t="s">
        <v>268</v>
      </c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</row>
    <row r="292" spans="1:64" ht="15" customHeight="1">
      <c r="A292" s="129" t="s">
        <v>238</v>
      </c>
      <c r="B292" s="130"/>
      <c r="C292" s="130"/>
      <c r="D292" s="130"/>
      <c r="E292" s="130"/>
      <c r="F292" s="130"/>
      <c r="G292" s="130"/>
      <c r="H292" s="130"/>
      <c r="I292" s="130"/>
      <c r="J292" s="130"/>
      <c r="K292" s="130"/>
      <c r="L292" s="130"/>
      <c r="M292" s="130"/>
      <c r="N292" s="130"/>
      <c r="O292" s="130"/>
      <c r="P292" s="130"/>
      <c r="Q292" s="130"/>
      <c r="R292" s="130"/>
      <c r="S292" s="130"/>
      <c r="T292" s="130"/>
      <c r="U292" s="130"/>
      <c r="V292" s="130"/>
      <c r="W292" s="130"/>
      <c r="X292" s="130"/>
      <c r="Y292" s="130"/>
      <c r="Z292" s="130"/>
      <c r="AA292" s="130"/>
      <c r="AB292" s="130"/>
      <c r="AC292" s="130"/>
      <c r="AD292" s="130"/>
      <c r="AE292" s="130"/>
      <c r="AF292" s="130"/>
      <c r="AG292" s="130"/>
      <c r="AH292" s="130"/>
      <c r="AI292" s="130"/>
      <c r="AJ292" s="130"/>
      <c r="AK292" s="130"/>
      <c r="AL292" s="130"/>
      <c r="AM292" s="130"/>
      <c r="AN292" s="130"/>
      <c r="AO292" s="130"/>
      <c r="AP292" s="130"/>
      <c r="AQ292" s="130"/>
      <c r="AR292" s="130"/>
      <c r="AS292" s="130"/>
      <c r="AT292" s="130"/>
      <c r="AU292" s="130"/>
      <c r="AV292" s="130"/>
      <c r="AW292" s="130"/>
      <c r="AX292" s="130"/>
      <c r="AY292" s="130"/>
      <c r="AZ292" s="130"/>
      <c r="BA292" s="130"/>
      <c r="BB292" s="130"/>
      <c r="BC292" s="130"/>
      <c r="BD292" s="130"/>
      <c r="BE292" s="130"/>
      <c r="BF292" s="130"/>
      <c r="BG292" s="130"/>
      <c r="BH292" s="130"/>
      <c r="BI292" s="130"/>
      <c r="BJ292" s="130"/>
      <c r="BK292" s="130"/>
      <c r="BL292" s="130"/>
    </row>
    <row r="293" spans="1:64" ht="1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</row>
    <row r="295" spans="1:64" ht="14.25">
      <c r="A295" s="29" t="s">
        <v>283</v>
      </c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</row>
    <row r="296" spans="1:64" ht="14.25">
      <c r="A296" s="29" t="s">
        <v>256</v>
      </c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</row>
    <row r="297" spans="1:64" ht="90" customHeight="1">
      <c r="A297" s="129" t="s">
        <v>237</v>
      </c>
      <c r="B297" s="130"/>
      <c r="C297" s="130"/>
      <c r="D297" s="130"/>
      <c r="E297" s="130"/>
      <c r="F297" s="130"/>
      <c r="G297" s="130"/>
      <c r="H297" s="130"/>
      <c r="I297" s="130"/>
      <c r="J297" s="130"/>
      <c r="K297" s="130"/>
      <c r="L297" s="130"/>
      <c r="M297" s="130"/>
      <c r="N297" s="130"/>
      <c r="O297" s="130"/>
      <c r="P297" s="130"/>
      <c r="Q297" s="130"/>
      <c r="R297" s="130"/>
      <c r="S297" s="130"/>
      <c r="T297" s="130"/>
      <c r="U297" s="130"/>
      <c r="V297" s="130"/>
      <c r="W297" s="130"/>
      <c r="X297" s="130"/>
      <c r="Y297" s="130"/>
      <c r="Z297" s="130"/>
      <c r="AA297" s="130"/>
      <c r="AB297" s="130"/>
      <c r="AC297" s="130"/>
      <c r="AD297" s="130"/>
      <c r="AE297" s="130"/>
      <c r="AF297" s="130"/>
      <c r="AG297" s="130"/>
      <c r="AH297" s="130"/>
      <c r="AI297" s="130"/>
      <c r="AJ297" s="130"/>
      <c r="AK297" s="130"/>
      <c r="AL297" s="130"/>
      <c r="AM297" s="130"/>
      <c r="AN297" s="130"/>
      <c r="AO297" s="130"/>
      <c r="AP297" s="130"/>
      <c r="AQ297" s="130"/>
      <c r="AR297" s="130"/>
      <c r="AS297" s="130"/>
      <c r="AT297" s="130"/>
      <c r="AU297" s="130"/>
      <c r="AV297" s="130"/>
      <c r="AW297" s="130"/>
      <c r="AX297" s="130"/>
      <c r="AY297" s="130"/>
      <c r="AZ297" s="130"/>
      <c r="BA297" s="130"/>
      <c r="BB297" s="130"/>
      <c r="BC297" s="130"/>
      <c r="BD297" s="130"/>
      <c r="BE297" s="130"/>
      <c r="BF297" s="130"/>
      <c r="BG297" s="130"/>
      <c r="BH297" s="130"/>
      <c r="BI297" s="130"/>
      <c r="BJ297" s="130"/>
      <c r="BK297" s="130"/>
      <c r="BL297" s="130"/>
    </row>
    <row r="298" spans="1:64" ht="1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</row>
    <row r="301" spans="1:64" ht="18.95" customHeight="1">
      <c r="A301" s="133" t="s">
        <v>241</v>
      </c>
      <c r="B301" s="130"/>
      <c r="C301" s="130"/>
      <c r="D301" s="130"/>
      <c r="E301" s="130"/>
      <c r="F301" s="130"/>
      <c r="G301" s="130"/>
      <c r="H301" s="130"/>
      <c r="I301" s="130"/>
      <c r="J301" s="130"/>
      <c r="K301" s="130"/>
      <c r="L301" s="130"/>
      <c r="M301" s="130"/>
      <c r="N301" s="130"/>
      <c r="O301" s="130"/>
      <c r="P301" s="130"/>
      <c r="Q301" s="130"/>
      <c r="R301" s="130"/>
      <c r="S301" s="130"/>
      <c r="T301" s="130"/>
      <c r="U301" s="130"/>
      <c r="V301" s="130"/>
      <c r="W301" s="130"/>
      <c r="X301" s="130"/>
      <c r="Y301" s="130"/>
      <c r="Z301" s="130"/>
      <c r="AA301" s="130"/>
      <c r="AB301" s="22"/>
      <c r="AC301" s="22"/>
      <c r="AD301" s="22"/>
      <c r="AE301" s="22"/>
      <c r="AF301" s="22"/>
      <c r="AG301" s="22"/>
      <c r="AH301" s="42"/>
      <c r="AI301" s="42"/>
      <c r="AJ301" s="42"/>
      <c r="AK301" s="42"/>
      <c r="AL301" s="42"/>
      <c r="AM301" s="42"/>
      <c r="AN301" s="42"/>
      <c r="AO301" s="42"/>
      <c r="AP301" s="42"/>
      <c r="AQ301" s="22"/>
      <c r="AR301" s="22"/>
      <c r="AS301" s="22"/>
      <c r="AT301" s="22"/>
      <c r="AU301" s="134" t="s">
        <v>243</v>
      </c>
      <c r="AV301" s="132"/>
      <c r="AW301" s="132"/>
      <c r="AX301" s="132"/>
      <c r="AY301" s="132"/>
      <c r="AZ301" s="132"/>
      <c r="BA301" s="132"/>
      <c r="BB301" s="132"/>
      <c r="BC301" s="132"/>
      <c r="BD301" s="132"/>
      <c r="BE301" s="132"/>
      <c r="BF301" s="132"/>
    </row>
    <row r="302" spans="1:64" ht="12.75" customHeight="1">
      <c r="AB302" s="23"/>
      <c r="AC302" s="23"/>
      <c r="AD302" s="23"/>
      <c r="AE302" s="23"/>
      <c r="AF302" s="23"/>
      <c r="AG302" s="23"/>
      <c r="AH302" s="28" t="s">
        <v>1</v>
      </c>
      <c r="AI302" s="28"/>
      <c r="AJ302" s="28"/>
      <c r="AK302" s="28"/>
      <c r="AL302" s="28"/>
      <c r="AM302" s="28"/>
      <c r="AN302" s="28"/>
      <c r="AO302" s="28"/>
      <c r="AP302" s="28"/>
      <c r="AQ302" s="23"/>
      <c r="AR302" s="23"/>
      <c r="AS302" s="23"/>
      <c r="AT302" s="23"/>
      <c r="AU302" s="28" t="s">
        <v>160</v>
      </c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</row>
    <row r="303" spans="1:64" ht="15">
      <c r="AB303" s="23"/>
      <c r="AC303" s="23"/>
      <c r="AD303" s="23"/>
      <c r="AE303" s="23"/>
      <c r="AF303" s="23"/>
      <c r="AG303" s="23"/>
      <c r="AH303" s="24"/>
      <c r="AI303" s="24"/>
      <c r="AJ303" s="24"/>
      <c r="AK303" s="24"/>
      <c r="AL303" s="24"/>
      <c r="AM303" s="24"/>
      <c r="AN303" s="24"/>
      <c r="AO303" s="24"/>
      <c r="AP303" s="24"/>
      <c r="AQ303" s="23"/>
      <c r="AR303" s="23"/>
      <c r="AS303" s="23"/>
      <c r="AT303" s="23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</row>
    <row r="304" spans="1:64" ht="18" customHeight="1">
      <c r="A304" s="133" t="s">
        <v>242</v>
      </c>
      <c r="B304" s="130"/>
      <c r="C304" s="130"/>
      <c r="D304" s="130"/>
      <c r="E304" s="130"/>
      <c r="F304" s="130"/>
      <c r="G304" s="130"/>
      <c r="H304" s="130"/>
      <c r="I304" s="130"/>
      <c r="J304" s="130"/>
      <c r="K304" s="130"/>
      <c r="L304" s="130"/>
      <c r="M304" s="130"/>
      <c r="N304" s="130"/>
      <c r="O304" s="130"/>
      <c r="P304" s="130"/>
      <c r="Q304" s="130"/>
      <c r="R304" s="130"/>
      <c r="S304" s="130"/>
      <c r="T304" s="130"/>
      <c r="U304" s="130"/>
      <c r="V304" s="130"/>
      <c r="W304" s="130"/>
      <c r="X304" s="130"/>
      <c r="Y304" s="130"/>
      <c r="Z304" s="130"/>
      <c r="AA304" s="130"/>
      <c r="AB304" s="23"/>
      <c r="AC304" s="23"/>
      <c r="AD304" s="23"/>
      <c r="AE304" s="23"/>
      <c r="AF304" s="23"/>
      <c r="AG304" s="23"/>
      <c r="AH304" s="43"/>
      <c r="AI304" s="43"/>
      <c r="AJ304" s="43"/>
      <c r="AK304" s="43"/>
      <c r="AL304" s="43"/>
      <c r="AM304" s="43"/>
      <c r="AN304" s="43"/>
      <c r="AO304" s="43"/>
      <c r="AP304" s="43"/>
      <c r="AQ304" s="23"/>
      <c r="AR304" s="23"/>
      <c r="AS304" s="23"/>
      <c r="AT304" s="23"/>
      <c r="AU304" s="135" t="s">
        <v>244</v>
      </c>
      <c r="AV304" s="132"/>
      <c r="AW304" s="132"/>
      <c r="AX304" s="132"/>
      <c r="AY304" s="132"/>
      <c r="AZ304" s="132"/>
      <c r="BA304" s="132"/>
      <c r="BB304" s="132"/>
      <c r="BC304" s="132"/>
      <c r="BD304" s="132"/>
      <c r="BE304" s="132"/>
      <c r="BF304" s="132"/>
    </row>
    <row r="305" spans="28:58" ht="12" customHeight="1">
      <c r="AB305" s="23"/>
      <c r="AC305" s="23"/>
      <c r="AD305" s="23"/>
      <c r="AE305" s="23"/>
      <c r="AF305" s="23"/>
      <c r="AG305" s="23"/>
      <c r="AH305" s="28" t="s">
        <v>1</v>
      </c>
      <c r="AI305" s="28"/>
      <c r="AJ305" s="28"/>
      <c r="AK305" s="28"/>
      <c r="AL305" s="28"/>
      <c r="AM305" s="28"/>
      <c r="AN305" s="28"/>
      <c r="AO305" s="28"/>
      <c r="AP305" s="28"/>
      <c r="AQ305" s="23"/>
      <c r="AR305" s="23"/>
      <c r="AS305" s="23"/>
      <c r="AT305" s="23"/>
      <c r="AU305" s="28" t="s">
        <v>160</v>
      </c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</row>
  </sheetData>
  <mergeCells count="2223">
    <mergeCell ref="AQ289:AV289"/>
    <mergeCell ref="AW289:BD289"/>
    <mergeCell ref="BE289:BL289"/>
    <mergeCell ref="A289:F289"/>
    <mergeCell ref="G289:S289"/>
    <mergeCell ref="T289:Y289"/>
    <mergeCell ref="Z289:AD289"/>
    <mergeCell ref="AE289:AJ289"/>
    <mergeCell ref="AK289:AP289"/>
    <mergeCell ref="BE287:BL287"/>
    <mergeCell ref="A288:F288"/>
    <mergeCell ref="G288:S288"/>
    <mergeCell ref="T288:Y288"/>
    <mergeCell ref="Z288:AD288"/>
    <mergeCell ref="AE288:AJ288"/>
    <mergeCell ref="AK288:AP288"/>
    <mergeCell ref="AQ288:AV288"/>
    <mergeCell ref="AW288:BD288"/>
    <mergeCell ref="BE288:BL288"/>
    <mergeCell ref="AW286:BD286"/>
    <mergeCell ref="BE286:BL286"/>
    <mergeCell ref="A287:F287"/>
    <mergeCell ref="G287:S287"/>
    <mergeCell ref="T287:Y287"/>
    <mergeCell ref="Z287:AD287"/>
    <mergeCell ref="AE287:AJ287"/>
    <mergeCell ref="AK287:AP287"/>
    <mergeCell ref="AQ287:AV287"/>
    <mergeCell ref="AW287:BD287"/>
    <mergeCell ref="AQ285:AV285"/>
    <mergeCell ref="AW285:BD285"/>
    <mergeCell ref="BE285:BL285"/>
    <mergeCell ref="A286:F286"/>
    <mergeCell ref="G286:S286"/>
    <mergeCell ref="T286:Y286"/>
    <mergeCell ref="Z286:AD286"/>
    <mergeCell ref="AE286:AJ286"/>
    <mergeCell ref="AK286:AP286"/>
    <mergeCell ref="AQ286:AV286"/>
    <mergeCell ref="A285:F285"/>
    <mergeCell ref="G285:S285"/>
    <mergeCell ref="T285:Y285"/>
    <mergeCell ref="Z285:AD285"/>
    <mergeCell ref="AE285:AJ285"/>
    <mergeCell ref="AK285:AP285"/>
    <mergeCell ref="BE283:BL283"/>
    <mergeCell ref="A284:F284"/>
    <mergeCell ref="G284:S284"/>
    <mergeCell ref="T284:Y284"/>
    <mergeCell ref="Z284:AD284"/>
    <mergeCell ref="AE284:AJ284"/>
    <mergeCell ref="AK284:AP284"/>
    <mergeCell ref="AQ284:AV284"/>
    <mergeCell ref="AW284:BD284"/>
    <mergeCell ref="BE284:BL284"/>
    <mergeCell ref="AW282:BD282"/>
    <mergeCell ref="BE282:BL282"/>
    <mergeCell ref="A283:F283"/>
    <mergeCell ref="G283:S283"/>
    <mergeCell ref="T283:Y283"/>
    <mergeCell ref="Z283:AD283"/>
    <mergeCell ref="AE283:AJ283"/>
    <mergeCell ref="AK283:AP283"/>
    <mergeCell ref="AQ283:AV283"/>
    <mergeCell ref="AW283:BD283"/>
    <mergeCell ref="AQ281:AV281"/>
    <mergeCell ref="AW281:BD281"/>
    <mergeCell ref="BE281:BL281"/>
    <mergeCell ref="A282:F282"/>
    <mergeCell ref="G282:S282"/>
    <mergeCell ref="T282:Y282"/>
    <mergeCell ref="Z282:AD282"/>
    <mergeCell ref="AE282:AJ282"/>
    <mergeCell ref="AK282:AP282"/>
    <mergeCell ref="AQ282:AV282"/>
    <mergeCell ref="A281:F281"/>
    <mergeCell ref="G281:S281"/>
    <mergeCell ref="T281:Y281"/>
    <mergeCell ref="Z281:AD281"/>
    <mergeCell ref="AE281:AJ281"/>
    <mergeCell ref="AK281:AP281"/>
    <mergeCell ref="A280:F280"/>
    <mergeCell ref="G280:S280"/>
    <mergeCell ref="T280:Y280"/>
    <mergeCell ref="Z280:AD280"/>
    <mergeCell ref="AE280:AJ280"/>
    <mergeCell ref="AX271:BB271"/>
    <mergeCell ref="BC271:BG271"/>
    <mergeCell ref="BH271:BL271"/>
    <mergeCell ref="BH270:BL270"/>
    <mergeCell ref="A271:F271"/>
    <mergeCell ref="G271:P271"/>
    <mergeCell ref="Q271:U271"/>
    <mergeCell ref="V271:Y271"/>
    <mergeCell ref="Z271:AD271"/>
    <mergeCell ref="AE271:AI271"/>
    <mergeCell ref="AJ271:AN271"/>
    <mergeCell ref="AO271:AS271"/>
    <mergeCell ref="AT271:AW271"/>
    <mergeCell ref="AE270:AI270"/>
    <mergeCell ref="AJ270:AN270"/>
    <mergeCell ref="AO270:AS270"/>
    <mergeCell ref="AT270:AW270"/>
    <mergeCell ref="AX270:BB270"/>
    <mergeCell ref="BC270:BG270"/>
    <mergeCell ref="AO269:AS269"/>
    <mergeCell ref="AT269:AW269"/>
    <mergeCell ref="AX269:BB269"/>
    <mergeCell ref="BC269:BG269"/>
    <mergeCell ref="BH269:BL269"/>
    <mergeCell ref="A270:F270"/>
    <mergeCell ref="G270:P270"/>
    <mergeCell ref="Q270:U270"/>
    <mergeCell ref="V270:Y270"/>
    <mergeCell ref="Z270:AD270"/>
    <mergeCell ref="AX268:BB268"/>
    <mergeCell ref="BC268:BG268"/>
    <mergeCell ref="BH268:BL268"/>
    <mergeCell ref="A269:F269"/>
    <mergeCell ref="G269:P269"/>
    <mergeCell ref="Q269:U269"/>
    <mergeCell ref="V269:Y269"/>
    <mergeCell ref="Z269:AD269"/>
    <mergeCell ref="AE269:AI269"/>
    <mergeCell ref="AJ269:AN269"/>
    <mergeCell ref="BH267:BL267"/>
    <mergeCell ref="A268:F268"/>
    <mergeCell ref="G268:P268"/>
    <mergeCell ref="Q268:U268"/>
    <mergeCell ref="V268:Y268"/>
    <mergeCell ref="Z268:AD268"/>
    <mergeCell ref="AE268:AI268"/>
    <mergeCell ref="AJ268:AN268"/>
    <mergeCell ref="AO268:AS268"/>
    <mergeCell ref="AT268:AW268"/>
    <mergeCell ref="AE267:AI267"/>
    <mergeCell ref="AJ267:AN267"/>
    <mergeCell ref="AO267:AS267"/>
    <mergeCell ref="AT267:AW267"/>
    <mergeCell ref="AX267:BB267"/>
    <mergeCell ref="BC267:BG267"/>
    <mergeCell ref="AO266:AS266"/>
    <mergeCell ref="AT266:AW266"/>
    <mergeCell ref="AX266:BB266"/>
    <mergeCell ref="BC266:BG266"/>
    <mergeCell ref="BH266:BL266"/>
    <mergeCell ref="A267:F267"/>
    <mergeCell ref="G267:P267"/>
    <mergeCell ref="Q267:U267"/>
    <mergeCell ref="V267:Y267"/>
    <mergeCell ref="Z267:AD267"/>
    <mergeCell ref="AX265:BB265"/>
    <mergeCell ref="BC265:BG265"/>
    <mergeCell ref="BH265:BL265"/>
    <mergeCell ref="A266:F266"/>
    <mergeCell ref="G266:P266"/>
    <mergeCell ref="Q266:U266"/>
    <mergeCell ref="V266:Y266"/>
    <mergeCell ref="Z266:AD266"/>
    <mergeCell ref="AE266:AI266"/>
    <mergeCell ref="AJ266:AN266"/>
    <mergeCell ref="BH264:BL264"/>
    <mergeCell ref="A265:F265"/>
    <mergeCell ref="G265:P265"/>
    <mergeCell ref="Q265:U265"/>
    <mergeCell ref="V265:Y265"/>
    <mergeCell ref="Z265:AD265"/>
    <mergeCell ref="AE265:AI265"/>
    <mergeCell ref="AJ265:AN265"/>
    <mergeCell ref="AO265:AS265"/>
    <mergeCell ref="AT265:AW265"/>
    <mergeCell ref="AE264:AI264"/>
    <mergeCell ref="AJ264:AN264"/>
    <mergeCell ref="AO264:AS264"/>
    <mergeCell ref="AT264:AW264"/>
    <mergeCell ref="AX264:BB264"/>
    <mergeCell ref="BC264:BG264"/>
    <mergeCell ref="AO263:AS263"/>
    <mergeCell ref="AT263:AW263"/>
    <mergeCell ref="AX263:BB263"/>
    <mergeCell ref="BC263:BG263"/>
    <mergeCell ref="BH263:BL263"/>
    <mergeCell ref="A264:F264"/>
    <mergeCell ref="G264:P264"/>
    <mergeCell ref="Q264:U264"/>
    <mergeCell ref="V264:Y264"/>
    <mergeCell ref="Z264:AD264"/>
    <mergeCell ref="AX262:BB262"/>
    <mergeCell ref="BC262:BG262"/>
    <mergeCell ref="BH262:BL262"/>
    <mergeCell ref="A263:F263"/>
    <mergeCell ref="G263:P263"/>
    <mergeCell ref="Q263:U263"/>
    <mergeCell ref="V263:Y263"/>
    <mergeCell ref="Z263:AD263"/>
    <mergeCell ref="AE263:AI263"/>
    <mergeCell ref="AJ263:AN263"/>
    <mergeCell ref="A262:F262"/>
    <mergeCell ref="G262:P262"/>
    <mergeCell ref="Q262:U262"/>
    <mergeCell ref="V262:Y262"/>
    <mergeCell ref="Z262:AD262"/>
    <mergeCell ref="AE262:AI262"/>
    <mergeCell ref="AJ262:AN262"/>
    <mergeCell ref="AO262:AS262"/>
    <mergeCell ref="AT262:AW262"/>
    <mergeCell ref="BG252:BL252"/>
    <mergeCell ref="BG251:BL251"/>
    <mergeCell ref="A252:F252"/>
    <mergeCell ref="G252:S252"/>
    <mergeCell ref="T252:Y252"/>
    <mergeCell ref="Z252:AD252"/>
    <mergeCell ref="AE252:AJ252"/>
    <mergeCell ref="AK252:AP252"/>
    <mergeCell ref="AQ252:AV252"/>
    <mergeCell ref="AW252:BA252"/>
    <mergeCell ref="BB252:BF252"/>
    <mergeCell ref="BG250:BL250"/>
    <mergeCell ref="A251:F251"/>
    <mergeCell ref="G251:S251"/>
    <mergeCell ref="T251:Y251"/>
    <mergeCell ref="Z251:AD251"/>
    <mergeCell ref="AE251:AJ251"/>
    <mergeCell ref="AK251:AP251"/>
    <mergeCell ref="AQ251:AV251"/>
    <mergeCell ref="AW251:BA251"/>
    <mergeCell ref="BB251:BF251"/>
    <mergeCell ref="BG249:BL249"/>
    <mergeCell ref="A250:F250"/>
    <mergeCell ref="G250:S250"/>
    <mergeCell ref="T250:Y250"/>
    <mergeCell ref="Z250:AD250"/>
    <mergeCell ref="AE250:AJ250"/>
    <mergeCell ref="AK250:AP250"/>
    <mergeCell ref="AQ250:AV250"/>
    <mergeCell ref="AW250:BA250"/>
    <mergeCell ref="BB250:BF250"/>
    <mergeCell ref="BG248:BL248"/>
    <mergeCell ref="A249:F249"/>
    <mergeCell ref="G249:S249"/>
    <mergeCell ref="T249:Y249"/>
    <mergeCell ref="Z249:AD249"/>
    <mergeCell ref="AE249:AJ249"/>
    <mergeCell ref="AK249:AP249"/>
    <mergeCell ref="AQ249:AV249"/>
    <mergeCell ref="AW249:BA249"/>
    <mergeCell ref="BB249:BF249"/>
    <mergeCell ref="BG247:BL247"/>
    <mergeCell ref="A248:F248"/>
    <mergeCell ref="G248:S248"/>
    <mergeCell ref="T248:Y248"/>
    <mergeCell ref="Z248:AD248"/>
    <mergeCell ref="AE248:AJ248"/>
    <mergeCell ref="AK248:AP248"/>
    <mergeCell ref="AQ248:AV248"/>
    <mergeCell ref="AW248:BA248"/>
    <mergeCell ref="BB248:BF248"/>
    <mergeCell ref="BG246:BL246"/>
    <mergeCell ref="A247:F247"/>
    <mergeCell ref="G247:S247"/>
    <mergeCell ref="T247:Y247"/>
    <mergeCell ref="Z247:AD247"/>
    <mergeCell ref="AE247:AJ247"/>
    <mergeCell ref="AK247:AP247"/>
    <mergeCell ref="AQ247:AV247"/>
    <mergeCell ref="AW247:BA247"/>
    <mergeCell ref="BB247:BF247"/>
    <mergeCell ref="BG245:BL245"/>
    <mergeCell ref="A246:F246"/>
    <mergeCell ref="G246:S246"/>
    <mergeCell ref="T246:Y246"/>
    <mergeCell ref="Z246:AD246"/>
    <mergeCell ref="AE246:AJ246"/>
    <mergeCell ref="AK246:AP246"/>
    <mergeCell ref="AQ246:AV246"/>
    <mergeCell ref="AW246:BA246"/>
    <mergeCell ref="BB246:BF246"/>
    <mergeCell ref="BG244:BL244"/>
    <mergeCell ref="A245:F245"/>
    <mergeCell ref="G245:S245"/>
    <mergeCell ref="T245:Y245"/>
    <mergeCell ref="Z245:AD245"/>
    <mergeCell ref="AE245:AJ245"/>
    <mergeCell ref="AK245:AP245"/>
    <mergeCell ref="AQ245:AV245"/>
    <mergeCell ref="AW245:BA245"/>
    <mergeCell ref="BB245:BF245"/>
    <mergeCell ref="Z244:AD244"/>
    <mergeCell ref="AE244:AJ244"/>
    <mergeCell ref="AK244:AP244"/>
    <mergeCell ref="AQ244:AV244"/>
    <mergeCell ref="AW244:BA244"/>
    <mergeCell ref="BB244:BF244"/>
    <mergeCell ref="A243:F243"/>
    <mergeCell ref="G243:S243"/>
    <mergeCell ref="T243:Y243"/>
    <mergeCell ref="Z243:AD243"/>
    <mergeCell ref="AE243:AJ243"/>
    <mergeCell ref="AK243:AP243"/>
    <mergeCell ref="AQ243:AV243"/>
    <mergeCell ref="AW243:BA243"/>
    <mergeCell ref="BB243:BF243"/>
    <mergeCell ref="AP219:AT219"/>
    <mergeCell ref="AU219:AY219"/>
    <mergeCell ref="AZ219:BD219"/>
    <mergeCell ref="A219:F219"/>
    <mergeCell ref="G219:S219"/>
    <mergeCell ref="T219:Z219"/>
    <mergeCell ref="AA219:AE219"/>
    <mergeCell ref="AF219:AJ219"/>
    <mergeCell ref="AK219:AO219"/>
    <mergeCell ref="AP210:AT210"/>
    <mergeCell ref="AU210:AY210"/>
    <mergeCell ref="AZ210:BD210"/>
    <mergeCell ref="BE210:BI210"/>
    <mergeCell ref="BJ210:BN210"/>
    <mergeCell ref="BO210:BS210"/>
    <mergeCell ref="A210:F210"/>
    <mergeCell ref="G210:S210"/>
    <mergeCell ref="T210:Z210"/>
    <mergeCell ref="AA210:AE210"/>
    <mergeCell ref="AF210:AJ210"/>
    <mergeCell ref="AK210:AO210"/>
    <mergeCell ref="BA199:BC199"/>
    <mergeCell ref="BD199:BF199"/>
    <mergeCell ref="BG199:BI199"/>
    <mergeCell ref="BJ199:BL199"/>
    <mergeCell ref="AI199:AK199"/>
    <mergeCell ref="AL199:AN199"/>
    <mergeCell ref="AO199:AQ199"/>
    <mergeCell ref="AR199:AT199"/>
    <mergeCell ref="AU199:AW199"/>
    <mergeCell ref="AX199:AZ199"/>
    <mergeCell ref="BA198:BC198"/>
    <mergeCell ref="BD198:BF198"/>
    <mergeCell ref="BG198:BI198"/>
    <mergeCell ref="BJ198:BL198"/>
    <mergeCell ref="A199:C199"/>
    <mergeCell ref="D199:V199"/>
    <mergeCell ref="W199:Y199"/>
    <mergeCell ref="Z199:AB199"/>
    <mergeCell ref="AC199:AE199"/>
    <mergeCell ref="AF199:AH199"/>
    <mergeCell ref="AI198:AK198"/>
    <mergeCell ref="AL198:AN198"/>
    <mergeCell ref="AO198:AQ198"/>
    <mergeCell ref="AR198:AT198"/>
    <mergeCell ref="AU198:AW198"/>
    <mergeCell ref="AX198:AZ198"/>
    <mergeCell ref="BA197:BC197"/>
    <mergeCell ref="BD197:BF197"/>
    <mergeCell ref="BG197:BI197"/>
    <mergeCell ref="BJ197:BL197"/>
    <mergeCell ref="A198:C198"/>
    <mergeCell ref="D198:V198"/>
    <mergeCell ref="W198:Y198"/>
    <mergeCell ref="Z198:AB198"/>
    <mergeCell ref="AC198:AE198"/>
    <mergeCell ref="AF198:AH198"/>
    <mergeCell ref="AI197:AK197"/>
    <mergeCell ref="AL197:AN197"/>
    <mergeCell ref="AO197:AQ197"/>
    <mergeCell ref="AR197:AT197"/>
    <mergeCell ref="AU197:AW197"/>
    <mergeCell ref="AX197:AZ197"/>
    <mergeCell ref="BA196:BC196"/>
    <mergeCell ref="BD196:BF196"/>
    <mergeCell ref="BG196:BI196"/>
    <mergeCell ref="BJ196:BL196"/>
    <mergeCell ref="A197:C197"/>
    <mergeCell ref="D197:V197"/>
    <mergeCell ref="W197:Y197"/>
    <mergeCell ref="Z197:AB197"/>
    <mergeCell ref="AC197:AE197"/>
    <mergeCell ref="AF197:AH197"/>
    <mergeCell ref="AI196:AK196"/>
    <mergeCell ref="AL196:AN196"/>
    <mergeCell ref="AO196:AQ196"/>
    <mergeCell ref="AR196:AT196"/>
    <mergeCell ref="AU196:AW196"/>
    <mergeCell ref="AX196:AZ196"/>
    <mergeCell ref="A196:C196"/>
    <mergeCell ref="D196:V196"/>
    <mergeCell ref="W196:Y196"/>
    <mergeCell ref="Z196:AB196"/>
    <mergeCell ref="AC196:AE196"/>
    <mergeCell ref="AF196:AH196"/>
    <mergeCell ref="AU195:AW195"/>
    <mergeCell ref="AX195:AZ195"/>
    <mergeCell ref="BA195:BC195"/>
    <mergeCell ref="BD195:BF195"/>
    <mergeCell ref="BG195:BI195"/>
    <mergeCell ref="BJ195:BL195"/>
    <mergeCell ref="AC195:AE195"/>
    <mergeCell ref="AF195:AH195"/>
    <mergeCell ref="AI195:AK195"/>
    <mergeCell ref="AL195:AN195"/>
    <mergeCell ref="AO195:AQ195"/>
    <mergeCell ref="AR195:AT195"/>
    <mergeCell ref="AT185:AX185"/>
    <mergeCell ref="AY185:BC185"/>
    <mergeCell ref="BD185:BH185"/>
    <mergeCell ref="BI185:BM185"/>
    <mergeCell ref="BN185:BR185"/>
    <mergeCell ref="A185:T185"/>
    <mergeCell ref="U185:Y185"/>
    <mergeCell ref="Z185:AD185"/>
    <mergeCell ref="AE185:AI185"/>
    <mergeCell ref="AJ185:AN185"/>
    <mergeCell ref="AO185:AS185"/>
    <mergeCell ref="AO184:AS184"/>
    <mergeCell ref="AT184:AX184"/>
    <mergeCell ref="AY184:BC184"/>
    <mergeCell ref="BD184:BH184"/>
    <mergeCell ref="BI184:BM184"/>
    <mergeCell ref="BN184:BR184"/>
    <mergeCell ref="AT183:AX183"/>
    <mergeCell ref="AY183:BC183"/>
    <mergeCell ref="BD183:BH183"/>
    <mergeCell ref="BI183:BM183"/>
    <mergeCell ref="BN183:BR183"/>
    <mergeCell ref="A184:T184"/>
    <mergeCell ref="U184:Y184"/>
    <mergeCell ref="Z184:AD184"/>
    <mergeCell ref="AE184:AI184"/>
    <mergeCell ref="AJ184:AN184"/>
    <mergeCell ref="A183:T183"/>
    <mergeCell ref="U183:Y183"/>
    <mergeCell ref="Z183:AD183"/>
    <mergeCell ref="AE183:AI183"/>
    <mergeCell ref="AJ183:AN183"/>
    <mergeCell ref="AO183:AS183"/>
    <mergeCell ref="AO182:AS182"/>
    <mergeCell ref="AT182:AX182"/>
    <mergeCell ref="AY182:BC182"/>
    <mergeCell ref="BD182:BH182"/>
    <mergeCell ref="BI182:BM182"/>
    <mergeCell ref="BN182:BR182"/>
    <mergeCell ref="AT181:AX181"/>
    <mergeCell ref="AY181:BC181"/>
    <mergeCell ref="BD181:BH181"/>
    <mergeCell ref="BI181:BM181"/>
    <mergeCell ref="BN181:BR181"/>
    <mergeCell ref="A182:T182"/>
    <mergeCell ref="U182:Y182"/>
    <mergeCell ref="Z182:AD182"/>
    <mergeCell ref="AE182:AI182"/>
    <mergeCell ref="AJ182:AN182"/>
    <mergeCell ref="AY180:BC180"/>
    <mergeCell ref="BD180:BH180"/>
    <mergeCell ref="BI180:BM180"/>
    <mergeCell ref="BN180:BR180"/>
    <mergeCell ref="A181:T181"/>
    <mergeCell ref="U181:Y181"/>
    <mergeCell ref="Z181:AD181"/>
    <mergeCell ref="AE181:AI181"/>
    <mergeCell ref="AJ181:AN181"/>
    <mergeCell ref="AO181:AS181"/>
    <mergeCell ref="BD179:BH179"/>
    <mergeCell ref="BI179:BM179"/>
    <mergeCell ref="BN179:BR179"/>
    <mergeCell ref="A180:T180"/>
    <mergeCell ref="U180:Y180"/>
    <mergeCell ref="Z180:AD180"/>
    <mergeCell ref="AE180:AI180"/>
    <mergeCell ref="AJ180:AN180"/>
    <mergeCell ref="AO180:AS180"/>
    <mergeCell ref="AT180:AX180"/>
    <mergeCell ref="BI178:BM178"/>
    <mergeCell ref="BN178:BR178"/>
    <mergeCell ref="A179:T179"/>
    <mergeCell ref="U179:Y179"/>
    <mergeCell ref="Z179:AD179"/>
    <mergeCell ref="AE179:AI179"/>
    <mergeCell ref="AJ179:AN179"/>
    <mergeCell ref="AO179:AS179"/>
    <mergeCell ref="AT179:AX179"/>
    <mergeCell ref="AY179:BC179"/>
    <mergeCell ref="BN177:BR177"/>
    <mergeCell ref="A178:T178"/>
    <mergeCell ref="U178:Y178"/>
    <mergeCell ref="Z178:AD178"/>
    <mergeCell ref="AE178:AI178"/>
    <mergeCell ref="AJ178:AN178"/>
    <mergeCell ref="AO178:AS178"/>
    <mergeCell ref="AT178:AX178"/>
    <mergeCell ref="AY178:BC178"/>
    <mergeCell ref="BD178:BH178"/>
    <mergeCell ref="A177:T177"/>
    <mergeCell ref="U177:Y177"/>
    <mergeCell ref="Z177:AD177"/>
    <mergeCell ref="AE177:AI177"/>
    <mergeCell ref="AJ177:AN177"/>
    <mergeCell ref="AO177:AS177"/>
    <mergeCell ref="AP168:AT168"/>
    <mergeCell ref="AU168:AY168"/>
    <mergeCell ref="AZ168:BD168"/>
    <mergeCell ref="BE168:BI168"/>
    <mergeCell ref="AP167:AT167"/>
    <mergeCell ref="AU167:AY167"/>
    <mergeCell ref="AZ167:BD167"/>
    <mergeCell ref="BE167:BI167"/>
    <mergeCell ref="A168:C168"/>
    <mergeCell ref="D168:P168"/>
    <mergeCell ref="Q168:U168"/>
    <mergeCell ref="V168:AE168"/>
    <mergeCell ref="AF168:AJ168"/>
    <mergeCell ref="AK168:AO168"/>
    <mergeCell ref="AP166:AT166"/>
    <mergeCell ref="AU166:AY166"/>
    <mergeCell ref="AZ166:BD166"/>
    <mergeCell ref="BE166:BI166"/>
    <mergeCell ref="A167:C167"/>
    <mergeCell ref="D167:P167"/>
    <mergeCell ref="Q167:U167"/>
    <mergeCell ref="V167:AE167"/>
    <mergeCell ref="AF167:AJ167"/>
    <mergeCell ref="AK167:AO167"/>
    <mergeCell ref="AP165:AT165"/>
    <mergeCell ref="AU165:AY165"/>
    <mergeCell ref="AZ165:BD165"/>
    <mergeCell ref="BE165:BI165"/>
    <mergeCell ref="A166:C166"/>
    <mergeCell ref="D166:P166"/>
    <mergeCell ref="Q166:U166"/>
    <mergeCell ref="V166:AE166"/>
    <mergeCell ref="AF166:AJ166"/>
    <mergeCell ref="AK166:AO166"/>
    <mergeCell ref="AP164:AT164"/>
    <mergeCell ref="AU164:AY164"/>
    <mergeCell ref="AZ164:BD164"/>
    <mergeCell ref="BE164:BI164"/>
    <mergeCell ref="A165:C165"/>
    <mergeCell ref="D165:P165"/>
    <mergeCell ref="Q165:U165"/>
    <mergeCell ref="V165:AE165"/>
    <mergeCell ref="AF165:AJ165"/>
    <mergeCell ref="AK165:AO165"/>
    <mergeCell ref="AP163:AT163"/>
    <mergeCell ref="AU163:AY163"/>
    <mergeCell ref="AZ163:BD163"/>
    <mergeCell ref="BE163:BI163"/>
    <mergeCell ref="A164:C164"/>
    <mergeCell ref="D164:P164"/>
    <mergeCell ref="Q164:U164"/>
    <mergeCell ref="V164:AE164"/>
    <mergeCell ref="AF164:AJ164"/>
    <mergeCell ref="AK164:AO164"/>
    <mergeCell ref="AP162:AT162"/>
    <mergeCell ref="AU162:AY162"/>
    <mergeCell ref="AZ162:BD162"/>
    <mergeCell ref="BE162:BI162"/>
    <mergeCell ref="A163:C163"/>
    <mergeCell ref="D163:P163"/>
    <mergeCell ref="Q163:U163"/>
    <mergeCell ref="V163:AE163"/>
    <mergeCell ref="AF163:AJ163"/>
    <mergeCell ref="AK163:AO163"/>
    <mergeCell ref="AP161:AT161"/>
    <mergeCell ref="AU161:AY161"/>
    <mergeCell ref="AZ161:BD161"/>
    <mergeCell ref="BE161:BI161"/>
    <mergeCell ref="A162:C162"/>
    <mergeCell ref="D162:P162"/>
    <mergeCell ref="Q162:U162"/>
    <mergeCell ref="V162:AE162"/>
    <mergeCell ref="AF162:AJ162"/>
    <mergeCell ref="AK162:AO162"/>
    <mergeCell ref="AP160:AT160"/>
    <mergeCell ref="AU160:AY160"/>
    <mergeCell ref="AZ160:BD160"/>
    <mergeCell ref="BE160:BI160"/>
    <mergeCell ref="A161:C161"/>
    <mergeCell ref="D161:P161"/>
    <mergeCell ref="Q161:U161"/>
    <mergeCell ref="V161:AE161"/>
    <mergeCell ref="AF161:AJ161"/>
    <mergeCell ref="AK161:AO161"/>
    <mergeCell ref="AP159:AT159"/>
    <mergeCell ref="AU159:AY159"/>
    <mergeCell ref="AZ159:BD159"/>
    <mergeCell ref="BE159:BI159"/>
    <mergeCell ref="A160:C160"/>
    <mergeCell ref="D160:P160"/>
    <mergeCell ref="Q160:U160"/>
    <mergeCell ref="V160:AE160"/>
    <mergeCell ref="AF160:AJ160"/>
    <mergeCell ref="AK160:AO160"/>
    <mergeCell ref="AP158:AT158"/>
    <mergeCell ref="AU158:AY158"/>
    <mergeCell ref="AZ158:BD158"/>
    <mergeCell ref="BE158:BI158"/>
    <mergeCell ref="A159:C159"/>
    <mergeCell ref="D159:P159"/>
    <mergeCell ref="Q159:U159"/>
    <mergeCell ref="V159:AE159"/>
    <mergeCell ref="AF159:AJ159"/>
    <mergeCell ref="AK159:AO159"/>
    <mergeCell ref="AP157:AT157"/>
    <mergeCell ref="AU157:AY157"/>
    <mergeCell ref="AZ157:BD157"/>
    <mergeCell ref="BE157:BI157"/>
    <mergeCell ref="A158:C158"/>
    <mergeCell ref="D158:P158"/>
    <mergeCell ref="Q158:U158"/>
    <mergeCell ref="V158:AE158"/>
    <mergeCell ref="AF158:AJ158"/>
    <mergeCell ref="AK158:AO158"/>
    <mergeCell ref="AP156:AT156"/>
    <mergeCell ref="AU156:AY156"/>
    <mergeCell ref="AZ156:BD156"/>
    <mergeCell ref="BE156:BI156"/>
    <mergeCell ref="A157:C157"/>
    <mergeCell ref="D157:P157"/>
    <mergeCell ref="Q157:U157"/>
    <mergeCell ref="V157:AE157"/>
    <mergeCell ref="AF157:AJ157"/>
    <mergeCell ref="AK157:AO157"/>
    <mergeCell ref="AP155:AT155"/>
    <mergeCell ref="AU155:AY155"/>
    <mergeCell ref="AZ155:BD155"/>
    <mergeCell ref="BE155:BI155"/>
    <mergeCell ref="A156:C156"/>
    <mergeCell ref="D156:P156"/>
    <mergeCell ref="Q156:U156"/>
    <mergeCell ref="V156:AE156"/>
    <mergeCell ref="AF156:AJ156"/>
    <mergeCell ref="AK156:AO156"/>
    <mergeCell ref="AP154:AT154"/>
    <mergeCell ref="AU154:AY154"/>
    <mergeCell ref="AZ154:BD154"/>
    <mergeCell ref="BE154:BI154"/>
    <mergeCell ref="A155:C155"/>
    <mergeCell ref="D155:P155"/>
    <mergeCell ref="Q155:U155"/>
    <mergeCell ref="V155:AE155"/>
    <mergeCell ref="AF155:AJ155"/>
    <mergeCell ref="AK155:AO155"/>
    <mergeCell ref="A154:C154"/>
    <mergeCell ref="D154:P154"/>
    <mergeCell ref="Q154:U154"/>
    <mergeCell ref="V154:AE154"/>
    <mergeCell ref="AF154:AJ154"/>
    <mergeCell ref="AK154:AO154"/>
    <mergeCell ref="A153:C153"/>
    <mergeCell ref="D153:P153"/>
    <mergeCell ref="Q153:U153"/>
    <mergeCell ref="V153:AE153"/>
    <mergeCell ref="AF153:AJ153"/>
    <mergeCell ref="AK153:AO153"/>
    <mergeCell ref="BT145:BX145"/>
    <mergeCell ref="AP145:AT145"/>
    <mergeCell ref="AU145:AY145"/>
    <mergeCell ref="AZ145:BD145"/>
    <mergeCell ref="BE145:BI145"/>
    <mergeCell ref="BJ145:BN145"/>
    <mergeCell ref="BO145:BS145"/>
    <mergeCell ref="BE144:BI144"/>
    <mergeCell ref="BJ144:BN144"/>
    <mergeCell ref="BO144:BS144"/>
    <mergeCell ref="BT144:BX144"/>
    <mergeCell ref="A145:C145"/>
    <mergeCell ref="D145:P145"/>
    <mergeCell ref="Q145:U145"/>
    <mergeCell ref="V145:AE145"/>
    <mergeCell ref="AF145:AJ145"/>
    <mergeCell ref="AK145:AO145"/>
    <mergeCell ref="BT143:BX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AP143:AT143"/>
    <mergeCell ref="AU143:AY143"/>
    <mergeCell ref="AZ143:BD143"/>
    <mergeCell ref="BE143:BI143"/>
    <mergeCell ref="BJ143:BN143"/>
    <mergeCell ref="BO143:BS143"/>
    <mergeCell ref="BE142:BI142"/>
    <mergeCell ref="BJ142:BN142"/>
    <mergeCell ref="BO142:BS142"/>
    <mergeCell ref="BT142:BX142"/>
    <mergeCell ref="A143:C143"/>
    <mergeCell ref="D143:P143"/>
    <mergeCell ref="Q143:U143"/>
    <mergeCell ref="V143:AE143"/>
    <mergeCell ref="AF143:AJ143"/>
    <mergeCell ref="AK143:AO143"/>
    <mergeCell ref="BT141:BX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AP141:AT141"/>
    <mergeCell ref="AU141:AY141"/>
    <mergeCell ref="AZ141:BD141"/>
    <mergeCell ref="BE141:BI141"/>
    <mergeCell ref="BJ141:BN141"/>
    <mergeCell ref="BO141:BS141"/>
    <mergeCell ref="BE140:BI140"/>
    <mergeCell ref="BJ140:BN140"/>
    <mergeCell ref="BO140:BS140"/>
    <mergeCell ref="BT140:BX140"/>
    <mergeCell ref="A141:C141"/>
    <mergeCell ref="D141:P141"/>
    <mergeCell ref="Q141:U141"/>
    <mergeCell ref="V141:AE141"/>
    <mergeCell ref="AF141:AJ141"/>
    <mergeCell ref="AK141:AO141"/>
    <mergeCell ref="BT139:BX139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AP139:AT139"/>
    <mergeCell ref="AU139:AY139"/>
    <mergeCell ref="AZ139:BD139"/>
    <mergeCell ref="BE139:BI139"/>
    <mergeCell ref="BJ139:BN139"/>
    <mergeCell ref="BO139:BS139"/>
    <mergeCell ref="BE138:BI138"/>
    <mergeCell ref="BJ138:BN138"/>
    <mergeCell ref="BO138:BS138"/>
    <mergeCell ref="BT138:BX138"/>
    <mergeCell ref="A139:C139"/>
    <mergeCell ref="D139:P139"/>
    <mergeCell ref="Q139:U139"/>
    <mergeCell ref="V139:AE139"/>
    <mergeCell ref="AF139:AJ139"/>
    <mergeCell ref="AK139:AO139"/>
    <mergeCell ref="BT137:BX137"/>
    <mergeCell ref="A138:C138"/>
    <mergeCell ref="D138:P138"/>
    <mergeCell ref="Q138:U138"/>
    <mergeCell ref="V138:AE138"/>
    <mergeCell ref="AF138:AJ138"/>
    <mergeCell ref="AK138:AO138"/>
    <mergeCell ref="AP138:AT138"/>
    <mergeCell ref="AU138:AY138"/>
    <mergeCell ref="AZ138:BD138"/>
    <mergeCell ref="AP137:AT137"/>
    <mergeCell ref="AU137:AY137"/>
    <mergeCell ref="AZ137:BD137"/>
    <mergeCell ref="BE137:BI137"/>
    <mergeCell ref="BJ137:BN137"/>
    <mergeCell ref="BO137:BS137"/>
    <mergeCell ref="BE136:BI136"/>
    <mergeCell ref="BJ136:BN136"/>
    <mergeCell ref="BO136:BS136"/>
    <mergeCell ref="BT136:BX136"/>
    <mergeCell ref="A137:C137"/>
    <mergeCell ref="D137:P137"/>
    <mergeCell ref="Q137:U137"/>
    <mergeCell ref="V137:AE137"/>
    <mergeCell ref="AF137:AJ137"/>
    <mergeCell ref="AK137:AO137"/>
    <mergeCell ref="BT135:BX135"/>
    <mergeCell ref="A136:C136"/>
    <mergeCell ref="D136:P136"/>
    <mergeCell ref="Q136:U136"/>
    <mergeCell ref="V136:AE136"/>
    <mergeCell ref="AF136:AJ136"/>
    <mergeCell ref="AK136:AO136"/>
    <mergeCell ref="AP136:AT136"/>
    <mergeCell ref="AU136:AY136"/>
    <mergeCell ref="AZ136:BD136"/>
    <mergeCell ref="AP135:AT135"/>
    <mergeCell ref="AU135:AY135"/>
    <mergeCell ref="AZ135:BD135"/>
    <mergeCell ref="BE135:BI135"/>
    <mergeCell ref="BJ135:BN135"/>
    <mergeCell ref="BO135:BS135"/>
    <mergeCell ref="BE134:BI134"/>
    <mergeCell ref="BJ134:BN134"/>
    <mergeCell ref="BO134:BS134"/>
    <mergeCell ref="BT134:BX134"/>
    <mergeCell ref="A135:C135"/>
    <mergeCell ref="D135:P135"/>
    <mergeCell ref="Q135:U135"/>
    <mergeCell ref="V135:AE135"/>
    <mergeCell ref="AF135:AJ135"/>
    <mergeCell ref="AK135:AO135"/>
    <mergeCell ref="BT133:BX133"/>
    <mergeCell ref="A134:C134"/>
    <mergeCell ref="D134:P134"/>
    <mergeCell ref="Q134:U134"/>
    <mergeCell ref="V134:AE134"/>
    <mergeCell ref="AF134:AJ134"/>
    <mergeCell ref="AK134:AO134"/>
    <mergeCell ref="AP134:AT134"/>
    <mergeCell ref="AU134:AY134"/>
    <mergeCell ref="AZ134:BD134"/>
    <mergeCell ref="AP133:AT133"/>
    <mergeCell ref="AU133:AY133"/>
    <mergeCell ref="AZ133:BD133"/>
    <mergeCell ref="BE133:BI133"/>
    <mergeCell ref="BJ133:BN133"/>
    <mergeCell ref="BO133:BS133"/>
    <mergeCell ref="BE132:BI132"/>
    <mergeCell ref="BJ132:BN132"/>
    <mergeCell ref="BO132:BS132"/>
    <mergeCell ref="BT132:BX132"/>
    <mergeCell ref="A133:C133"/>
    <mergeCell ref="D133:P133"/>
    <mergeCell ref="Q133:U133"/>
    <mergeCell ref="V133:AE133"/>
    <mergeCell ref="AF133:AJ133"/>
    <mergeCell ref="AK133:AO133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A131:C131"/>
    <mergeCell ref="D131:P131"/>
    <mergeCell ref="Q131:U131"/>
    <mergeCell ref="V131:AE131"/>
    <mergeCell ref="AF131:AJ131"/>
    <mergeCell ref="AK131:AO131"/>
    <mergeCell ref="AU130:AY130"/>
    <mergeCell ref="AZ130:BD130"/>
    <mergeCell ref="BE130:BI130"/>
    <mergeCell ref="BJ130:BN130"/>
    <mergeCell ref="BO130:BS130"/>
    <mergeCell ref="BT130:BX130"/>
    <mergeCell ref="A130:C130"/>
    <mergeCell ref="D130:P130"/>
    <mergeCell ref="Q130:U130"/>
    <mergeCell ref="V130:AE130"/>
    <mergeCell ref="AF130:AJ130"/>
    <mergeCell ref="AK130:AO130"/>
    <mergeCell ref="AP130:AT130"/>
    <mergeCell ref="A120:C120"/>
    <mergeCell ref="D120:T120"/>
    <mergeCell ref="U120:Y120"/>
    <mergeCell ref="Z120:AD120"/>
    <mergeCell ref="AE120:AI120"/>
    <mergeCell ref="AJ120:AN120"/>
    <mergeCell ref="AO120:AS120"/>
    <mergeCell ref="BB111:BF111"/>
    <mergeCell ref="BG111:BK111"/>
    <mergeCell ref="BL111:BP111"/>
    <mergeCell ref="BQ111:BT111"/>
    <mergeCell ref="BU111:BY111"/>
    <mergeCell ref="A111:C111"/>
    <mergeCell ref="D111:T111"/>
    <mergeCell ref="U111:Y111"/>
    <mergeCell ref="Z111:AD111"/>
    <mergeCell ref="AE111:AH111"/>
    <mergeCell ref="AI111:AM111"/>
    <mergeCell ref="AN111:AR111"/>
    <mergeCell ref="AS111:AW111"/>
    <mergeCell ref="AX111:BA111"/>
    <mergeCell ref="BG92:BK92"/>
    <mergeCell ref="BG91:BK91"/>
    <mergeCell ref="A92:D92"/>
    <mergeCell ref="E92:W92"/>
    <mergeCell ref="X92:AB92"/>
    <mergeCell ref="AC92:AG92"/>
    <mergeCell ref="AH92:AL92"/>
    <mergeCell ref="AM92:AQ92"/>
    <mergeCell ref="AR92:AV92"/>
    <mergeCell ref="AW92:BA92"/>
    <mergeCell ref="BB92:BF92"/>
    <mergeCell ref="BG90:BK90"/>
    <mergeCell ref="A91:D91"/>
    <mergeCell ref="E91:W91"/>
    <mergeCell ref="X91:AB91"/>
    <mergeCell ref="AC91:AG91"/>
    <mergeCell ref="AH91:AL91"/>
    <mergeCell ref="AM91:AQ91"/>
    <mergeCell ref="AR91:AV91"/>
    <mergeCell ref="AW91:BA91"/>
    <mergeCell ref="BB91:BF91"/>
    <mergeCell ref="BG89:BK89"/>
    <mergeCell ref="A90:D90"/>
    <mergeCell ref="E90:W90"/>
    <mergeCell ref="X90:AB90"/>
    <mergeCell ref="AC90:AG90"/>
    <mergeCell ref="AH90:AL90"/>
    <mergeCell ref="AM90:AQ90"/>
    <mergeCell ref="AR90:AV90"/>
    <mergeCell ref="AW90:BA90"/>
    <mergeCell ref="BB90:BF90"/>
    <mergeCell ref="BG88:BK88"/>
    <mergeCell ref="A89:D89"/>
    <mergeCell ref="E89:W89"/>
    <mergeCell ref="X89:AB89"/>
    <mergeCell ref="AC89:AG89"/>
    <mergeCell ref="AH89:AL89"/>
    <mergeCell ref="AM89:AQ89"/>
    <mergeCell ref="AR89:AV89"/>
    <mergeCell ref="AW89:BA89"/>
    <mergeCell ref="BB89:BF89"/>
    <mergeCell ref="BG87:BK87"/>
    <mergeCell ref="A88:D88"/>
    <mergeCell ref="E88:W88"/>
    <mergeCell ref="X88:AB88"/>
    <mergeCell ref="AC88:AG88"/>
    <mergeCell ref="AH88:AL88"/>
    <mergeCell ref="AM88:AQ88"/>
    <mergeCell ref="AR88:AV88"/>
    <mergeCell ref="AW88:BA88"/>
    <mergeCell ref="BB88:BF88"/>
    <mergeCell ref="BG86:BK86"/>
    <mergeCell ref="A87:D87"/>
    <mergeCell ref="E87:W87"/>
    <mergeCell ref="X87:AB87"/>
    <mergeCell ref="AC87:AG87"/>
    <mergeCell ref="AH87:AL87"/>
    <mergeCell ref="AM87:AQ87"/>
    <mergeCell ref="AR87:AV87"/>
    <mergeCell ref="AW87:BA87"/>
    <mergeCell ref="BB87:BF87"/>
    <mergeCell ref="BG85:BK85"/>
    <mergeCell ref="A86:D86"/>
    <mergeCell ref="E86:W86"/>
    <mergeCell ref="X86:AB86"/>
    <mergeCell ref="AC86:AG86"/>
    <mergeCell ref="AH86:AL86"/>
    <mergeCell ref="AM86:AQ86"/>
    <mergeCell ref="AR86:AV86"/>
    <mergeCell ref="AW86:BA86"/>
    <mergeCell ref="BB86:BF86"/>
    <mergeCell ref="BG84:BK84"/>
    <mergeCell ref="A85:D85"/>
    <mergeCell ref="E85:W85"/>
    <mergeCell ref="X85:AB85"/>
    <mergeCell ref="AC85:AG85"/>
    <mergeCell ref="AH85:AL85"/>
    <mergeCell ref="AM85:AQ85"/>
    <mergeCell ref="AR85:AV85"/>
    <mergeCell ref="AW85:BA85"/>
    <mergeCell ref="BB85:BF85"/>
    <mergeCell ref="BG83:BK83"/>
    <mergeCell ref="A84:D84"/>
    <mergeCell ref="E84:W84"/>
    <mergeCell ref="X84:AB84"/>
    <mergeCell ref="AC84:AG84"/>
    <mergeCell ref="AH84:AL84"/>
    <mergeCell ref="AM84:AQ84"/>
    <mergeCell ref="AR84:AV84"/>
    <mergeCell ref="AW84:BA84"/>
    <mergeCell ref="BB84:BF84"/>
    <mergeCell ref="BG82:BK82"/>
    <mergeCell ref="A83:D83"/>
    <mergeCell ref="E83:W83"/>
    <mergeCell ref="X83:AB83"/>
    <mergeCell ref="AC83:AG83"/>
    <mergeCell ref="AH83:AL83"/>
    <mergeCell ref="AM83:AQ83"/>
    <mergeCell ref="AR83:AV83"/>
    <mergeCell ref="AW83:BA83"/>
    <mergeCell ref="BB83:BF83"/>
    <mergeCell ref="A82:D82"/>
    <mergeCell ref="E82:W82"/>
    <mergeCell ref="X82:AB82"/>
    <mergeCell ref="AC82:AG82"/>
    <mergeCell ref="AH82:AL82"/>
    <mergeCell ref="BL65:BP65"/>
    <mergeCell ref="BQ65:BT65"/>
    <mergeCell ref="BU65:BY65"/>
    <mergeCell ref="AI65:AM65"/>
    <mergeCell ref="AN65:AR65"/>
    <mergeCell ref="AS65:AW65"/>
    <mergeCell ref="AX65:BA65"/>
    <mergeCell ref="BB65:BF65"/>
    <mergeCell ref="BG65:BK65"/>
    <mergeCell ref="BB64:BF64"/>
    <mergeCell ref="BG64:BK64"/>
    <mergeCell ref="BL64:BP64"/>
    <mergeCell ref="BQ64:BT64"/>
    <mergeCell ref="BU64:BY64"/>
    <mergeCell ref="A65:D65"/>
    <mergeCell ref="E65:T65"/>
    <mergeCell ref="U65:Y65"/>
    <mergeCell ref="Z65:AD65"/>
    <mergeCell ref="AE65:AH65"/>
    <mergeCell ref="BU63:BY63"/>
    <mergeCell ref="A64:D64"/>
    <mergeCell ref="E64:T64"/>
    <mergeCell ref="U64:Y64"/>
    <mergeCell ref="Z64:AD64"/>
    <mergeCell ref="AE64:AH64"/>
    <mergeCell ref="AI64:AM64"/>
    <mergeCell ref="AN64:AR64"/>
    <mergeCell ref="AS64:AW64"/>
    <mergeCell ref="AX64:BA64"/>
    <mergeCell ref="AS63:AW63"/>
    <mergeCell ref="AX63:BA63"/>
    <mergeCell ref="BB63:BF63"/>
    <mergeCell ref="BG63:BK63"/>
    <mergeCell ref="BL63:BP63"/>
    <mergeCell ref="BQ63:BT63"/>
    <mergeCell ref="BL62:BP62"/>
    <mergeCell ref="BQ62:BT62"/>
    <mergeCell ref="BU62:BY62"/>
    <mergeCell ref="A63:D63"/>
    <mergeCell ref="E63:T63"/>
    <mergeCell ref="U63:Y63"/>
    <mergeCell ref="Z63:AD63"/>
    <mergeCell ref="AE63:AH63"/>
    <mergeCell ref="AI63:AM63"/>
    <mergeCell ref="AN63:AR63"/>
    <mergeCell ref="AI62:AM62"/>
    <mergeCell ref="AN62:AR62"/>
    <mergeCell ref="AS62:AW62"/>
    <mergeCell ref="AX62:BA62"/>
    <mergeCell ref="BB62:BF62"/>
    <mergeCell ref="BG62:BK62"/>
    <mergeCell ref="BB61:BF61"/>
    <mergeCell ref="BG61:BK61"/>
    <mergeCell ref="BL61:BP61"/>
    <mergeCell ref="BQ61:BT61"/>
    <mergeCell ref="BU61:BY61"/>
    <mergeCell ref="A62:D62"/>
    <mergeCell ref="E62:T62"/>
    <mergeCell ref="U62:Y62"/>
    <mergeCell ref="Z62:AD62"/>
    <mergeCell ref="AE62:AH62"/>
    <mergeCell ref="BU60:BY60"/>
    <mergeCell ref="A61:D61"/>
    <mergeCell ref="E61:T61"/>
    <mergeCell ref="U61:Y61"/>
    <mergeCell ref="Z61:AD61"/>
    <mergeCell ref="AE61:AH61"/>
    <mergeCell ref="AI61:AM61"/>
    <mergeCell ref="AN61:AR61"/>
    <mergeCell ref="AS61:AW61"/>
    <mergeCell ref="AX61:BA61"/>
    <mergeCell ref="AS60:AW60"/>
    <mergeCell ref="AX60:BA60"/>
    <mergeCell ref="BB60:BF60"/>
    <mergeCell ref="BG60:BK60"/>
    <mergeCell ref="BL60:BP60"/>
    <mergeCell ref="BQ60:BT60"/>
    <mergeCell ref="BL59:BP59"/>
    <mergeCell ref="BQ59:BT59"/>
    <mergeCell ref="BU59:BY59"/>
    <mergeCell ref="A60:D60"/>
    <mergeCell ref="E60:T60"/>
    <mergeCell ref="U60:Y60"/>
    <mergeCell ref="Z60:AD60"/>
    <mergeCell ref="AE60:AH60"/>
    <mergeCell ref="AI60:AM60"/>
    <mergeCell ref="AN60:AR60"/>
    <mergeCell ref="AI59:AM59"/>
    <mergeCell ref="AN59:AR59"/>
    <mergeCell ref="AS59:AW59"/>
    <mergeCell ref="AX59:BA59"/>
    <mergeCell ref="BB59:BF59"/>
    <mergeCell ref="BG59:BK59"/>
    <mergeCell ref="BB58:BF58"/>
    <mergeCell ref="BG58:BK58"/>
    <mergeCell ref="BL58:BP58"/>
    <mergeCell ref="BQ58:BT58"/>
    <mergeCell ref="BU58:BY58"/>
    <mergeCell ref="A59:D59"/>
    <mergeCell ref="E59:T59"/>
    <mergeCell ref="U59:Y59"/>
    <mergeCell ref="Z59:AD59"/>
    <mergeCell ref="AE59:AH59"/>
    <mergeCell ref="BU57:BY57"/>
    <mergeCell ref="A58:D58"/>
    <mergeCell ref="E58:T58"/>
    <mergeCell ref="U58:Y58"/>
    <mergeCell ref="Z58:AD58"/>
    <mergeCell ref="AE58:AH58"/>
    <mergeCell ref="AI58:AM58"/>
    <mergeCell ref="AN58:AR58"/>
    <mergeCell ref="AS58:AW58"/>
    <mergeCell ref="AX58:BA58"/>
    <mergeCell ref="AS57:AW57"/>
    <mergeCell ref="AX57:BA57"/>
    <mergeCell ref="BB57:BF57"/>
    <mergeCell ref="BG57:BK57"/>
    <mergeCell ref="BL57:BP57"/>
    <mergeCell ref="BQ57:BT57"/>
    <mergeCell ref="BL56:BP56"/>
    <mergeCell ref="BQ56:BT56"/>
    <mergeCell ref="BU56:BY56"/>
    <mergeCell ref="A57:D57"/>
    <mergeCell ref="E57:T57"/>
    <mergeCell ref="U57:Y57"/>
    <mergeCell ref="Z57:AD57"/>
    <mergeCell ref="AE57:AH57"/>
    <mergeCell ref="AI57:AM57"/>
    <mergeCell ref="AN57:AR57"/>
    <mergeCell ref="AI56:AM56"/>
    <mergeCell ref="AN56:AR56"/>
    <mergeCell ref="AS56:AW56"/>
    <mergeCell ref="AX56:BA56"/>
    <mergeCell ref="BB56:BF56"/>
    <mergeCell ref="BG56:BK56"/>
    <mergeCell ref="BB55:BF55"/>
    <mergeCell ref="BG55:BK55"/>
    <mergeCell ref="BL55:BP55"/>
    <mergeCell ref="BQ55:BT55"/>
    <mergeCell ref="BU55:BY55"/>
    <mergeCell ref="A56:D56"/>
    <mergeCell ref="E56:T56"/>
    <mergeCell ref="U56:Y56"/>
    <mergeCell ref="Z56:AD56"/>
    <mergeCell ref="AE56:AH56"/>
    <mergeCell ref="A55:D55"/>
    <mergeCell ref="E55:T55"/>
    <mergeCell ref="U55:Y55"/>
    <mergeCell ref="Z55:AD55"/>
    <mergeCell ref="AE55:AH55"/>
    <mergeCell ref="AI55:AM55"/>
    <mergeCell ref="AN55:AR55"/>
    <mergeCell ref="AS55:AW55"/>
    <mergeCell ref="AX55:BA55"/>
    <mergeCell ref="BG44:BK44"/>
    <mergeCell ref="BG43:BK43"/>
    <mergeCell ref="A44:D44"/>
    <mergeCell ref="E44:W44"/>
    <mergeCell ref="X44:AB44"/>
    <mergeCell ref="AC44:AG44"/>
    <mergeCell ref="AH44:AL44"/>
    <mergeCell ref="AM44:AQ44"/>
    <mergeCell ref="AR44:AV44"/>
    <mergeCell ref="AW44:BA44"/>
    <mergeCell ref="BB44:BF44"/>
    <mergeCell ref="BG42:BK42"/>
    <mergeCell ref="A43:D43"/>
    <mergeCell ref="E43:W43"/>
    <mergeCell ref="X43:AB43"/>
    <mergeCell ref="AC43:AG43"/>
    <mergeCell ref="AH43:AL43"/>
    <mergeCell ref="AM43:AQ43"/>
    <mergeCell ref="AR43:AV43"/>
    <mergeCell ref="AW43:BA43"/>
    <mergeCell ref="BB43:BF43"/>
    <mergeCell ref="A42:D42"/>
    <mergeCell ref="E42:W42"/>
    <mergeCell ref="X42:AB42"/>
    <mergeCell ref="AC42:AG42"/>
    <mergeCell ref="AH42:AL42"/>
    <mergeCell ref="BU33:BY33"/>
    <mergeCell ref="AS33:AW33"/>
    <mergeCell ref="AX33:BA33"/>
    <mergeCell ref="BB33:BF33"/>
    <mergeCell ref="BG33:BK33"/>
    <mergeCell ref="BL33:BP33"/>
    <mergeCell ref="BQ33:BT33"/>
    <mergeCell ref="BL32:BP32"/>
    <mergeCell ref="BQ32:BT32"/>
    <mergeCell ref="BU32:BY32"/>
    <mergeCell ref="A33:D33"/>
    <mergeCell ref="E33:T33"/>
    <mergeCell ref="U33:Y33"/>
    <mergeCell ref="Z33:AD33"/>
    <mergeCell ref="AE33:AH33"/>
    <mergeCell ref="AI33:AM33"/>
    <mergeCell ref="AN33:AR33"/>
    <mergeCell ref="AI32:AM32"/>
    <mergeCell ref="AN32:AR32"/>
    <mergeCell ref="AS32:AW32"/>
    <mergeCell ref="AX32:BA32"/>
    <mergeCell ref="BB32:BF32"/>
    <mergeCell ref="BG32:BK32"/>
    <mergeCell ref="BB31:BF31"/>
    <mergeCell ref="BG31:BK31"/>
    <mergeCell ref="BL31:BP31"/>
    <mergeCell ref="BQ31:BT31"/>
    <mergeCell ref="BU31:BY31"/>
    <mergeCell ref="A32:D32"/>
    <mergeCell ref="E32:T32"/>
    <mergeCell ref="U32:Y32"/>
    <mergeCell ref="Z32:AD32"/>
    <mergeCell ref="AE32:AH32"/>
    <mergeCell ref="A304:AA304"/>
    <mergeCell ref="AH304:AP304"/>
    <mergeCell ref="AU304:BF304"/>
    <mergeCell ref="AH305:AP305"/>
    <mergeCell ref="AU305:BF305"/>
    <mergeCell ref="A31:D31"/>
    <mergeCell ref="E31:T31"/>
    <mergeCell ref="U31:Y31"/>
    <mergeCell ref="Z31:AD31"/>
    <mergeCell ref="AE31:AH31"/>
    <mergeCell ref="A297:BL297"/>
    <mergeCell ref="A301:AA301"/>
    <mergeCell ref="AH301:AP301"/>
    <mergeCell ref="AU301:BF301"/>
    <mergeCell ref="AH302:AP302"/>
    <mergeCell ref="AU302:BF302"/>
    <mergeCell ref="AW279:BD279"/>
    <mergeCell ref="BE279:BL279"/>
    <mergeCell ref="A291:BL291"/>
    <mergeCell ref="A292:BL292"/>
    <mergeCell ref="A295:BL295"/>
    <mergeCell ref="A296:BL296"/>
    <mergeCell ref="AK280:AP280"/>
    <mergeCell ref="AQ280:AV280"/>
    <mergeCell ref="AW280:BD280"/>
    <mergeCell ref="BE280:BL280"/>
    <mergeCell ref="AQ278:AV278"/>
    <mergeCell ref="AW278:BD278"/>
    <mergeCell ref="BE278:BL278"/>
    <mergeCell ref="A279:F279"/>
    <mergeCell ref="G279:S279"/>
    <mergeCell ref="T279:Y279"/>
    <mergeCell ref="Z279:AD279"/>
    <mergeCell ref="AE279:AJ279"/>
    <mergeCell ref="AK279:AP279"/>
    <mergeCell ref="AQ279:AV279"/>
    <mergeCell ref="A278:F278"/>
    <mergeCell ref="G278:S278"/>
    <mergeCell ref="T278:Y278"/>
    <mergeCell ref="Z278:AD278"/>
    <mergeCell ref="AE278:AJ278"/>
    <mergeCell ref="AK278:AP278"/>
    <mergeCell ref="BE275:BL276"/>
    <mergeCell ref="A277:F277"/>
    <mergeCell ref="G277:S277"/>
    <mergeCell ref="T277:Y277"/>
    <mergeCell ref="Z277:AD277"/>
    <mergeCell ref="AE277:AJ277"/>
    <mergeCell ref="AK277:AP277"/>
    <mergeCell ref="AQ277:AV277"/>
    <mergeCell ref="AW277:BD277"/>
    <mergeCell ref="BE277:BL277"/>
    <mergeCell ref="A273:BL273"/>
    <mergeCell ref="A274:BL274"/>
    <mergeCell ref="A275:F276"/>
    <mergeCell ref="G275:S276"/>
    <mergeCell ref="T275:Y276"/>
    <mergeCell ref="Z275:AD276"/>
    <mergeCell ref="AE275:AJ276"/>
    <mergeCell ref="AK275:AP276"/>
    <mergeCell ref="AQ275:AV276"/>
    <mergeCell ref="AW275:BD276"/>
    <mergeCell ref="AJ261:AN261"/>
    <mergeCell ref="AO261:AS261"/>
    <mergeCell ref="AT261:AW261"/>
    <mergeCell ref="AX261:BB261"/>
    <mergeCell ref="BC261:BG261"/>
    <mergeCell ref="BH261:BL261"/>
    <mergeCell ref="A261:F261"/>
    <mergeCell ref="G261:P261"/>
    <mergeCell ref="Q261:U261"/>
    <mergeCell ref="V261:Y261"/>
    <mergeCell ref="Z261:AD261"/>
    <mergeCell ref="AE261:AI261"/>
    <mergeCell ref="AJ260:AN260"/>
    <mergeCell ref="AO260:AS260"/>
    <mergeCell ref="AT260:AW260"/>
    <mergeCell ref="AX260:BB260"/>
    <mergeCell ref="BC260:BG260"/>
    <mergeCell ref="BH260:BL260"/>
    <mergeCell ref="A260:F260"/>
    <mergeCell ref="G260:P260"/>
    <mergeCell ref="Q260:U260"/>
    <mergeCell ref="V260:Y260"/>
    <mergeCell ref="Z260:AD260"/>
    <mergeCell ref="AE260:AI260"/>
    <mergeCell ref="AJ259:AN259"/>
    <mergeCell ref="AO259:AS259"/>
    <mergeCell ref="AT259:AW259"/>
    <mergeCell ref="AX259:BB259"/>
    <mergeCell ref="BC259:BG259"/>
    <mergeCell ref="BH259:BL259"/>
    <mergeCell ref="A259:F259"/>
    <mergeCell ref="G259:P259"/>
    <mergeCell ref="Q259:U259"/>
    <mergeCell ref="V259:Y259"/>
    <mergeCell ref="Z259:AD259"/>
    <mergeCell ref="AE259:AI259"/>
    <mergeCell ref="AT257:AW258"/>
    <mergeCell ref="AX257:BG257"/>
    <mergeCell ref="BH257:BL258"/>
    <mergeCell ref="Z258:AD258"/>
    <mergeCell ref="AE258:AI258"/>
    <mergeCell ref="AX258:BB258"/>
    <mergeCell ref="BC258:BG258"/>
    <mergeCell ref="A255:BL255"/>
    <mergeCell ref="A256:F258"/>
    <mergeCell ref="G256:P258"/>
    <mergeCell ref="Q256:AN256"/>
    <mergeCell ref="AO256:BL256"/>
    <mergeCell ref="Q257:U258"/>
    <mergeCell ref="V257:Y258"/>
    <mergeCell ref="Z257:AI257"/>
    <mergeCell ref="AJ257:AN258"/>
    <mergeCell ref="AO257:AS258"/>
    <mergeCell ref="AK242:AP242"/>
    <mergeCell ref="AQ242:AV242"/>
    <mergeCell ref="AW242:BA242"/>
    <mergeCell ref="BB242:BF242"/>
    <mergeCell ref="BG242:BL242"/>
    <mergeCell ref="A254:BL254"/>
    <mergeCell ref="BG243:BL243"/>
    <mergeCell ref="A244:F244"/>
    <mergeCell ref="G244:S244"/>
    <mergeCell ref="T244:Y244"/>
    <mergeCell ref="AK241:AP241"/>
    <mergeCell ref="AQ241:AV241"/>
    <mergeCell ref="AW241:BA241"/>
    <mergeCell ref="BB241:BF241"/>
    <mergeCell ref="BG241:BL241"/>
    <mergeCell ref="A242:F242"/>
    <mergeCell ref="G242:S242"/>
    <mergeCell ref="T242:Y242"/>
    <mergeCell ref="Z242:AD242"/>
    <mergeCell ref="AE242:AJ242"/>
    <mergeCell ref="AK240:AP240"/>
    <mergeCell ref="AQ240:AV240"/>
    <mergeCell ref="AW240:BA240"/>
    <mergeCell ref="BB240:BF240"/>
    <mergeCell ref="BG240:BL240"/>
    <mergeCell ref="A241:F241"/>
    <mergeCell ref="G241:S241"/>
    <mergeCell ref="T241:Y241"/>
    <mergeCell ref="Z241:AD241"/>
    <mergeCell ref="AE241:AJ241"/>
    <mergeCell ref="AQ238:AV239"/>
    <mergeCell ref="AW238:BF238"/>
    <mergeCell ref="BG238:BL239"/>
    <mergeCell ref="AW239:BA239"/>
    <mergeCell ref="BB239:BF239"/>
    <mergeCell ref="A240:F240"/>
    <mergeCell ref="G240:S240"/>
    <mergeCell ref="T240:Y240"/>
    <mergeCell ref="Z240:AD240"/>
    <mergeCell ref="AE240:AJ240"/>
    <mergeCell ref="A238:F239"/>
    <mergeCell ref="G238:S239"/>
    <mergeCell ref="T238:Y239"/>
    <mergeCell ref="Z238:AD239"/>
    <mergeCell ref="AE238:AJ239"/>
    <mergeCell ref="AK238:AP239"/>
    <mergeCell ref="BP228:BS228"/>
    <mergeCell ref="A231:BL231"/>
    <mergeCell ref="A232:BL232"/>
    <mergeCell ref="A235:BL235"/>
    <mergeCell ref="A236:BL236"/>
    <mergeCell ref="A237:BL237"/>
    <mergeCell ref="AO228:AR228"/>
    <mergeCell ref="AS228:AW228"/>
    <mergeCell ref="AX228:BA228"/>
    <mergeCell ref="BB228:BF228"/>
    <mergeCell ref="BG228:BJ228"/>
    <mergeCell ref="BK228:BO228"/>
    <mergeCell ref="BB227:BF227"/>
    <mergeCell ref="BG227:BJ227"/>
    <mergeCell ref="BK227:BO227"/>
    <mergeCell ref="BP227:BS227"/>
    <mergeCell ref="A228:M228"/>
    <mergeCell ref="N228:U228"/>
    <mergeCell ref="V228:Z228"/>
    <mergeCell ref="AA228:AE228"/>
    <mergeCell ref="AF228:AI228"/>
    <mergeCell ref="AJ228:AN228"/>
    <mergeCell ref="BP226:BS226"/>
    <mergeCell ref="A227:M227"/>
    <mergeCell ref="N227:U227"/>
    <mergeCell ref="V227:Z227"/>
    <mergeCell ref="AA227:AE227"/>
    <mergeCell ref="AF227:AI227"/>
    <mergeCell ref="AJ227:AN227"/>
    <mergeCell ref="AO227:AR227"/>
    <mergeCell ref="AS227:AW227"/>
    <mergeCell ref="AX227:BA227"/>
    <mergeCell ref="AO226:AR226"/>
    <mergeCell ref="AS226:AW226"/>
    <mergeCell ref="AX226:BA226"/>
    <mergeCell ref="BB226:BF226"/>
    <mergeCell ref="BG226:BJ226"/>
    <mergeCell ref="BK226:BO226"/>
    <mergeCell ref="BB225:BF225"/>
    <mergeCell ref="BG225:BJ225"/>
    <mergeCell ref="BK225:BO225"/>
    <mergeCell ref="BP225:BS225"/>
    <mergeCell ref="A226:M226"/>
    <mergeCell ref="N226:U226"/>
    <mergeCell ref="V226:Z226"/>
    <mergeCell ref="AA226:AE226"/>
    <mergeCell ref="AF226:AI226"/>
    <mergeCell ref="AJ226:AN226"/>
    <mergeCell ref="AA225:AE225"/>
    <mergeCell ref="AF225:AI225"/>
    <mergeCell ref="AJ225:AN225"/>
    <mergeCell ref="AO225:AR225"/>
    <mergeCell ref="AS225:AW225"/>
    <mergeCell ref="AX225:BA225"/>
    <mergeCell ref="A222:BL222"/>
    <mergeCell ref="A223:BM223"/>
    <mergeCell ref="A224:M225"/>
    <mergeCell ref="N224:U225"/>
    <mergeCell ref="V224:Z225"/>
    <mergeCell ref="AA224:AI224"/>
    <mergeCell ref="AJ224:AR224"/>
    <mergeCell ref="AS224:BA224"/>
    <mergeCell ref="BB224:BJ224"/>
    <mergeCell ref="BK224:BS224"/>
    <mergeCell ref="AZ217:BD217"/>
    <mergeCell ref="A218:F218"/>
    <mergeCell ref="G218:S218"/>
    <mergeCell ref="T218:Z218"/>
    <mergeCell ref="AA218:AE218"/>
    <mergeCell ref="AF218:AJ218"/>
    <mergeCell ref="AK218:AO218"/>
    <mergeCell ref="AP218:AT218"/>
    <mergeCell ref="AU218:AY218"/>
    <mergeCell ref="AZ218:BD218"/>
    <mergeCell ref="AU216:AY216"/>
    <mergeCell ref="AZ216:BD216"/>
    <mergeCell ref="A217:F217"/>
    <mergeCell ref="G217:S217"/>
    <mergeCell ref="T217:Z217"/>
    <mergeCell ref="AA217:AE217"/>
    <mergeCell ref="AF217:AJ217"/>
    <mergeCell ref="AK217:AO217"/>
    <mergeCell ref="AP217:AT217"/>
    <mergeCell ref="AU217:AY217"/>
    <mergeCell ref="AP215:AT215"/>
    <mergeCell ref="AU215:AY215"/>
    <mergeCell ref="AZ215:BD215"/>
    <mergeCell ref="A216:F216"/>
    <mergeCell ref="G216:S216"/>
    <mergeCell ref="T216:Z216"/>
    <mergeCell ref="AA216:AE216"/>
    <mergeCell ref="AF216:AJ216"/>
    <mergeCell ref="AK216:AO216"/>
    <mergeCell ref="AP216:AT216"/>
    <mergeCell ref="A212:BL212"/>
    <mergeCell ref="A213:BD213"/>
    <mergeCell ref="A214:F215"/>
    <mergeCell ref="G214:S215"/>
    <mergeCell ref="T214:Z215"/>
    <mergeCell ref="AA214:AO214"/>
    <mergeCell ref="AP214:BD214"/>
    <mergeCell ref="AA215:AE215"/>
    <mergeCell ref="AF215:AJ215"/>
    <mergeCell ref="AK215:AO215"/>
    <mergeCell ref="AP209:AT209"/>
    <mergeCell ref="AU209:AY209"/>
    <mergeCell ref="AZ209:BD209"/>
    <mergeCell ref="BE209:BI209"/>
    <mergeCell ref="BJ209:BN209"/>
    <mergeCell ref="BO209:BS209"/>
    <mergeCell ref="A209:F209"/>
    <mergeCell ref="G209:S209"/>
    <mergeCell ref="T209:Z209"/>
    <mergeCell ref="AA209:AE209"/>
    <mergeCell ref="AF209:AJ209"/>
    <mergeCell ref="AK209:AO209"/>
    <mergeCell ref="AP208:AT208"/>
    <mergeCell ref="AU208:AY208"/>
    <mergeCell ref="AZ208:BD208"/>
    <mergeCell ref="BE208:BI208"/>
    <mergeCell ref="BJ208:BN208"/>
    <mergeCell ref="BO208:BS208"/>
    <mergeCell ref="A208:F208"/>
    <mergeCell ref="G208:S208"/>
    <mergeCell ref="T208:Z208"/>
    <mergeCell ref="AA208:AE208"/>
    <mergeCell ref="AF208:AJ208"/>
    <mergeCell ref="AK208:AO208"/>
    <mergeCell ref="AP207:AT207"/>
    <mergeCell ref="AU207:AY207"/>
    <mergeCell ref="AZ207:BD207"/>
    <mergeCell ref="BE207:BI207"/>
    <mergeCell ref="BJ207:BN207"/>
    <mergeCell ref="BO207:BS207"/>
    <mergeCell ref="A207:F207"/>
    <mergeCell ref="G207:S207"/>
    <mergeCell ref="T207:Z207"/>
    <mergeCell ref="AA207:AE207"/>
    <mergeCell ref="AF207:AJ207"/>
    <mergeCell ref="AK207:AO207"/>
    <mergeCell ref="AP206:AT206"/>
    <mergeCell ref="AU206:AY206"/>
    <mergeCell ref="AZ206:BD206"/>
    <mergeCell ref="BE206:BI206"/>
    <mergeCell ref="BJ206:BN206"/>
    <mergeCell ref="BO206:BS206"/>
    <mergeCell ref="A204:BS204"/>
    <mergeCell ref="A205:F206"/>
    <mergeCell ref="G205:S206"/>
    <mergeCell ref="T205:Z206"/>
    <mergeCell ref="AA205:AO205"/>
    <mergeCell ref="AP205:BD205"/>
    <mergeCell ref="BE205:BS205"/>
    <mergeCell ref="AA206:AE206"/>
    <mergeCell ref="AF206:AJ206"/>
    <mergeCell ref="AK206:AO206"/>
    <mergeCell ref="BA194:BC194"/>
    <mergeCell ref="BD194:BF194"/>
    <mergeCell ref="BG194:BI194"/>
    <mergeCell ref="BJ194:BL194"/>
    <mergeCell ref="A202:BL202"/>
    <mergeCell ref="A203:BS203"/>
    <mergeCell ref="A195:C195"/>
    <mergeCell ref="D195:V195"/>
    <mergeCell ref="W195:Y195"/>
    <mergeCell ref="Z195:AB195"/>
    <mergeCell ref="AI194:AK194"/>
    <mergeCell ref="AL194:AN194"/>
    <mergeCell ref="AO194:AQ194"/>
    <mergeCell ref="AR194:AT194"/>
    <mergeCell ref="AU194:AW194"/>
    <mergeCell ref="AX194:AZ194"/>
    <mergeCell ref="BA193:BC193"/>
    <mergeCell ref="BD193:BF193"/>
    <mergeCell ref="BG193:BI193"/>
    <mergeCell ref="BJ193:BL193"/>
    <mergeCell ref="A194:C194"/>
    <mergeCell ref="D194:V194"/>
    <mergeCell ref="W194:Y194"/>
    <mergeCell ref="Z194:AB194"/>
    <mergeCell ref="AC194:AE194"/>
    <mergeCell ref="AF194:AH194"/>
    <mergeCell ref="AI193:AK193"/>
    <mergeCell ref="AL193:AN193"/>
    <mergeCell ref="AO193:AQ193"/>
    <mergeCell ref="AR193:AT193"/>
    <mergeCell ref="AU193:AW193"/>
    <mergeCell ref="AX193:AZ193"/>
    <mergeCell ref="BA192:BC192"/>
    <mergeCell ref="BD192:BF192"/>
    <mergeCell ref="BG192:BI192"/>
    <mergeCell ref="BJ192:BL192"/>
    <mergeCell ref="A193:C193"/>
    <mergeCell ref="D193:V193"/>
    <mergeCell ref="W193:Y193"/>
    <mergeCell ref="Z193:AB193"/>
    <mergeCell ref="AC193:AE193"/>
    <mergeCell ref="AF193:AH193"/>
    <mergeCell ref="AI192:AK192"/>
    <mergeCell ref="AL192:AN192"/>
    <mergeCell ref="AO192:AQ192"/>
    <mergeCell ref="AR192:AT192"/>
    <mergeCell ref="AU192:AW192"/>
    <mergeCell ref="AX192:AZ192"/>
    <mergeCell ref="A192:C192"/>
    <mergeCell ref="D192:V192"/>
    <mergeCell ref="W192:Y192"/>
    <mergeCell ref="Z192:AB192"/>
    <mergeCell ref="AC192:AE192"/>
    <mergeCell ref="AF192:AH192"/>
    <mergeCell ref="BJ190:BL191"/>
    <mergeCell ref="W191:Y191"/>
    <mergeCell ref="Z191:AB191"/>
    <mergeCell ref="AC191:AE191"/>
    <mergeCell ref="AF191:AH191"/>
    <mergeCell ref="AI191:AK191"/>
    <mergeCell ref="AL191:AN191"/>
    <mergeCell ref="AO191:AQ191"/>
    <mergeCell ref="AR191:AT191"/>
    <mergeCell ref="BG189:BL189"/>
    <mergeCell ref="W190:AB190"/>
    <mergeCell ref="AC190:AH190"/>
    <mergeCell ref="AI190:AN190"/>
    <mergeCell ref="AO190:AT190"/>
    <mergeCell ref="AU190:AW191"/>
    <mergeCell ref="AX190:AZ191"/>
    <mergeCell ref="BA190:BC191"/>
    <mergeCell ref="BD190:BF191"/>
    <mergeCell ref="BG190:BI191"/>
    <mergeCell ref="A189:C191"/>
    <mergeCell ref="D189:V191"/>
    <mergeCell ref="W189:AH189"/>
    <mergeCell ref="AI189:AT189"/>
    <mergeCell ref="AU189:AZ189"/>
    <mergeCell ref="BA189:BF189"/>
    <mergeCell ref="AT176:AX176"/>
    <mergeCell ref="AY176:BC176"/>
    <mergeCell ref="BD176:BH176"/>
    <mergeCell ref="BI176:BM176"/>
    <mergeCell ref="BN176:BR176"/>
    <mergeCell ref="A188:BL188"/>
    <mergeCell ref="AT177:AX177"/>
    <mergeCell ref="AY177:BC177"/>
    <mergeCell ref="BD177:BH177"/>
    <mergeCell ref="BI177:BM177"/>
    <mergeCell ref="A176:T176"/>
    <mergeCell ref="U176:Y176"/>
    <mergeCell ref="Z176:AD176"/>
    <mergeCell ref="AE176:AI176"/>
    <mergeCell ref="AJ176:AN176"/>
    <mergeCell ref="AO176:AS176"/>
    <mergeCell ref="AO175:AS175"/>
    <mergeCell ref="AT175:AX175"/>
    <mergeCell ref="AY175:BC175"/>
    <mergeCell ref="BD175:BH175"/>
    <mergeCell ref="BI175:BM175"/>
    <mergeCell ref="BN175:BR175"/>
    <mergeCell ref="AT174:AX174"/>
    <mergeCell ref="AY174:BC174"/>
    <mergeCell ref="BD174:BH174"/>
    <mergeCell ref="BI174:BM174"/>
    <mergeCell ref="BN174:BR174"/>
    <mergeCell ref="A175:T175"/>
    <mergeCell ref="U175:Y175"/>
    <mergeCell ref="Z175:AD175"/>
    <mergeCell ref="AE175:AI175"/>
    <mergeCell ref="AJ175:AN175"/>
    <mergeCell ref="A174:T174"/>
    <mergeCell ref="U174:Y174"/>
    <mergeCell ref="Z174:AD174"/>
    <mergeCell ref="AE174:AI174"/>
    <mergeCell ref="AJ174:AN174"/>
    <mergeCell ref="AO174:AS174"/>
    <mergeCell ref="AO173:AS173"/>
    <mergeCell ref="AT173:AX173"/>
    <mergeCell ref="AY173:BC173"/>
    <mergeCell ref="BD173:BH173"/>
    <mergeCell ref="BI173:BM173"/>
    <mergeCell ref="BN173:BR173"/>
    <mergeCell ref="A172:T173"/>
    <mergeCell ref="U172:AD172"/>
    <mergeCell ref="AE172:AN172"/>
    <mergeCell ref="AO172:AX172"/>
    <mergeCell ref="AY172:BH172"/>
    <mergeCell ref="BI172:BR172"/>
    <mergeCell ref="U173:Y173"/>
    <mergeCell ref="Z173:AD173"/>
    <mergeCell ref="AE173:AI173"/>
    <mergeCell ref="AJ173:AN173"/>
    <mergeCell ref="AP152:AT152"/>
    <mergeCell ref="AU152:AY152"/>
    <mergeCell ref="AZ152:BD152"/>
    <mergeCell ref="BE152:BI152"/>
    <mergeCell ref="A170:BL170"/>
    <mergeCell ref="A171:BR171"/>
    <mergeCell ref="AP153:AT153"/>
    <mergeCell ref="AU153:AY153"/>
    <mergeCell ref="AZ153:BD153"/>
    <mergeCell ref="BE153:BI153"/>
    <mergeCell ref="AP151:AT151"/>
    <mergeCell ref="AU151:AY151"/>
    <mergeCell ref="AZ151:BD151"/>
    <mergeCell ref="BE151:BI151"/>
    <mergeCell ref="A152:C152"/>
    <mergeCell ref="D152:P152"/>
    <mergeCell ref="Q152:U152"/>
    <mergeCell ref="V152:AE152"/>
    <mergeCell ref="AF152:AJ152"/>
    <mergeCell ref="AK152:AO152"/>
    <mergeCell ref="AP150:AT150"/>
    <mergeCell ref="AU150:AY150"/>
    <mergeCell ref="AZ150:BD150"/>
    <mergeCell ref="BE150:BI150"/>
    <mergeCell ref="A151:C151"/>
    <mergeCell ref="D151:P151"/>
    <mergeCell ref="Q151:U151"/>
    <mergeCell ref="V151:AE151"/>
    <mergeCell ref="AF151:AJ151"/>
    <mergeCell ref="AK151:AO151"/>
    <mergeCell ref="AP149:AT149"/>
    <mergeCell ref="AU149:AY149"/>
    <mergeCell ref="AZ149:BD149"/>
    <mergeCell ref="BE149:BI149"/>
    <mergeCell ref="A150:C150"/>
    <mergeCell ref="D150:P150"/>
    <mergeCell ref="Q150:U150"/>
    <mergeCell ref="V150:AE150"/>
    <mergeCell ref="AF150:AJ150"/>
    <mergeCell ref="AK150:AO150"/>
    <mergeCell ref="BT129:BX129"/>
    <mergeCell ref="A147:BL147"/>
    <mergeCell ref="A148:C149"/>
    <mergeCell ref="D148:P149"/>
    <mergeCell ref="Q148:U149"/>
    <mergeCell ref="V148:AE149"/>
    <mergeCell ref="AF148:AT148"/>
    <mergeCell ref="AU148:BI148"/>
    <mergeCell ref="AF149:AJ149"/>
    <mergeCell ref="AK149:AO149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A127:C127"/>
    <mergeCell ref="D127:P127"/>
    <mergeCell ref="Q127:U127"/>
    <mergeCell ref="V127:AE127"/>
    <mergeCell ref="AF127:AJ127"/>
    <mergeCell ref="AK127:AO127"/>
    <mergeCell ref="BJ125:BX125"/>
    <mergeCell ref="AF126:AJ126"/>
    <mergeCell ref="AK126:AO126"/>
    <mergeCell ref="AP126:AT126"/>
    <mergeCell ref="AU126:AY126"/>
    <mergeCell ref="AZ126:BD126"/>
    <mergeCell ref="BE126:BI126"/>
    <mergeCell ref="BJ126:BN126"/>
    <mergeCell ref="BO126:BS126"/>
    <mergeCell ref="BT126:BX126"/>
    <mergeCell ref="A125:C126"/>
    <mergeCell ref="D125:P126"/>
    <mergeCell ref="Q125:U126"/>
    <mergeCell ref="V125:AE126"/>
    <mergeCell ref="AF125:AT125"/>
    <mergeCell ref="AU125:BI125"/>
    <mergeCell ref="AO119:AS119"/>
    <mergeCell ref="AT119:AX119"/>
    <mergeCell ref="AY119:BC119"/>
    <mergeCell ref="BD119:BH119"/>
    <mergeCell ref="A123:BL123"/>
    <mergeCell ref="A124:BL124"/>
    <mergeCell ref="AT120:AX120"/>
    <mergeCell ref="AY120:BC120"/>
    <mergeCell ref="BD120:BH120"/>
    <mergeCell ref="AO118:AS118"/>
    <mergeCell ref="AT118:AX118"/>
    <mergeCell ref="AY118:BC118"/>
    <mergeCell ref="BD118:BH118"/>
    <mergeCell ref="A119:C119"/>
    <mergeCell ref="D119:T119"/>
    <mergeCell ref="U119:Y119"/>
    <mergeCell ref="Z119:AD119"/>
    <mergeCell ref="AE119:AI119"/>
    <mergeCell ref="AJ119:AN119"/>
    <mergeCell ref="AO117:AS117"/>
    <mergeCell ref="AT117:AX117"/>
    <mergeCell ref="AY117:BC117"/>
    <mergeCell ref="BD117:BH117"/>
    <mergeCell ref="A118:C118"/>
    <mergeCell ref="D118:T118"/>
    <mergeCell ref="U118:Y118"/>
    <mergeCell ref="Z118:AD118"/>
    <mergeCell ref="AE118:AI118"/>
    <mergeCell ref="AJ118:AN118"/>
    <mergeCell ref="A117:C117"/>
    <mergeCell ref="D117:T117"/>
    <mergeCell ref="U117:Y117"/>
    <mergeCell ref="Z117:AD117"/>
    <mergeCell ref="AE117:AI117"/>
    <mergeCell ref="AJ117:AN117"/>
    <mergeCell ref="AE116:AI116"/>
    <mergeCell ref="AJ116:AN116"/>
    <mergeCell ref="AO116:AS116"/>
    <mergeCell ref="AT116:AX116"/>
    <mergeCell ref="AY116:BC116"/>
    <mergeCell ref="BD116:BH116"/>
    <mergeCell ref="BQ110:BT110"/>
    <mergeCell ref="BU110:BY110"/>
    <mergeCell ref="A113:BL113"/>
    <mergeCell ref="A114:BH114"/>
    <mergeCell ref="A115:C116"/>
    <mergeCell ref="D115:T116"/>
    <mergeCell ref="U115:AN115"/>
    <mergeCell ref="AO115:BH115"/>
    <mergeCell ref="U116:Y116"/>
    <mergeCell ref="Z116:AD116"/>
    <mergeCell ref="AN110:AR110"/>
    <mergeCell ref="AS110:AW110"/>
    <mergeCell ref="AX110:BA110"/>
    <mergeCell ref="BB110:BF110"/>
    <mergeCell ref="BG110:BK110"/>
    <mergeCell ref="BL110:BP110"/>
    <mergeCell ref="A110:C110"/>
    <mergeCell ref="D110:T110"/>
    <mergeCell ref="U110:Y110"/>
    <mergeCell ref="Z110:AD110"/>
    <mergeCell ref="AE110:AH110"/>
    <mergeCell ref="AI110:AM110"/>
    <mergeCell ref="AX109:BA109"/>
    <mergeCell ref="BB109:BF109"/>
    <mergeCell ref="BG109:BK109"/>
    <mergeCell ref="BL109:BP109"/>
    <mergeCell ref="BQ109:BT109"/>
    <mergeCell ref="BU109:BY109"/>
    <mergeCell ref="BQ108:BT108"/>
    <mergeCell ref="BU108:BY108"/>
    <mergeCell ref="A109:C109"/>
    <mergeCell ref="D109:T109"/>
    <mergeCell ref="U109:Y109"/>
    <mergeCell ref="Z109:AD109"/>
    <mergeCell ref="AE109:AH109"/>
    <mergeCell ref="AI109:AM109"/>
    <mergeCell ref="AN109:AR109"/>
    <mergeCell ref="AS109:AW109"/>
    <mergeCell ref="AN108:AR108"/>
    <mergeCell ref="AS108:AW108"/>
    <mergeCell ref="AX108:BA108"/>
    <mergeCell ref="BB108:BF108"/>
    <mergeCell ref="BG108:BK108"/>
    <mergeCell ref="BL108:BP108"/>
    <mergeCell ref="A108:C108"/>
    <mergeCell ref="D108:T108"/>
    <mergeCell ref="U108:Y108"/>
    <mergeCell ref="Z108:AD108"/>
    <mergeCell ref="AE108:AH108"/>
    <mergeCell ref="AI108:AM108"/>
    <mergeCell ref="AX107:BA107"/>
    <mergeCell ref="BB107:BF107"/>
    <mergeCell ref="BG107:BK107"/>
    <mergeCell ref="BL107:BP107"/>
    <mergeCell ref="BQ107:BT107"/>
    <mergeCell ref="BU107:BY107"/>
    <mergeCell ref="U107:Y107"/>
    <mergeCell ref="Z107:AD107"/>
    <mergeCell ref="AE107:AH107"/>
    <mergeCell ref="AI107:AM107"/>
    <mergeCell ref="AN107:AR107"/>
    <mergeCell ref="AS107:AW107"/>
    <mergeCell ref="BB100:BF100"/>
    <mergeCell ref="BG100:BK100"/>
    <mergeCell ref="A103:BL103"/>
    <mergeCell ref="A104:BL104"/>
    <mergeCell ref="A105:BY105"/>
    <mergeCell ref="A106:C107"/>
    <mergeCell ref="D106:T107"/>
    <mergeCell ref="U106:AM106"/>
    <mergeCell ref="AN106:BF106"/>
    <mergeCell ref="BG106:BY106"/>
    <mergeCell ref="BB99:BF99"/>
    <mergeCell ref="BG99:BK99"/>
    <mergeCell ref="A100:E100"/>
    <mergeCell ref="F100:W100"/>
    <mergeCell ref="X100:AB100"/>
    <mergeCell ref="AC100:AG100"/>
    <mergeCell ref="AH100:AL100"/>
    <mergeCell ref="AM100:AQ100"/>
    <mergeCell ref="AR100:AV100"/>
    <mergeCell ref="AW100:BA100"/>
    <mergeCell ref="BB98:BF98"/>
    <mergeCell ref="BG98:BK98"/>
    <mergeCell ref="A99:E99"/>
    <mergeCell ref="F99:W99"/>
    <mergeCell ref="X99:AB99"/>
    <mergeCell ref="AC99:AG99"/>
    <mergeCell ref="AH99:AL99"/>
    <mergeCell ref="AM99:AQ99"/>
    <mergeCell ref="AR99:AV99"/>
    <mergeCell ref="AW99:BA99"/>
    <mergeCell ref="BB97:BF97"/>
    <mergeCell ref="BG97:BK97"/>
    <mergeCell ref="A98:E98"/>
    <mergeCell ref="F98:W98"/>
    <mergeCell ref="X98:AB98"/>
    <mergeCell ref="AC98:AG98"/>
    <mergeCell ref="AH98:AL98"/>
    <mergeCell ref="AM98:AQ98"/>
    <mergeCell ref="AR98:AV98"/>
    <mergeCell ref="AW98:BA98"/>
    <mergeCell ref="A96:E97"/>
    <mergeCell ref="F96:W97"/>
    <mergeCell ref="X96:AQ96"/>
    <mergeCell ref="AR96:BK96"/>
    <mergeCell ref="X97:AB97"/>
    <mergeCell ref="AC97:AG97"/>
    <mergeCell ref="AH97:AL97"/>
    <mergeCell ref="AM97:AQ97"/>
    <mergeCell ref="AR97:AV97"/>
    <mergeCell ref="AW97:BA97"/>
    <mergeCell ref="AR81:AV81"/>
    <mergeCell ref="AW81:BA81"/>
    <mergeCell ref="BB81:BF81"/>
    <mergeCell ref="BG81:BK81"/>
    <mergeCell ref="A94:BL94"/>
    <mergeCell ref="A95:BK95"/>
    <mergeCell ref="AM82:AQ82"/>
    <mergeCell ref="AR82:AV82"/>
    <mergeCell ref="AW82:BA82"/>
    <mergeCell ref="BB82:BF82"/>
    <mergeCell ref="AR80:AV80"/>
    <mergeCell ref="AW80:BA80"/>
    <mergeCell ref="BB80:BF80"/>
    <mergeCell ref="BG80:BK80"/>
    <mergeCell ref="A81:D81"/>
    <mergeCell ref="E81:W81"/>
    <mergeCell ref="X81:AB81"/>
    <mergeCell ref="AC81:AG81"/>
    <mergeCell ref="AH81:AL81"/>
    <mergeCell ref="AM81:AQ81"/>
    <mergeCell ref="AR79:AV79"/>
    <mergeCell ref="AW79:BA79"/>
    <mergeCell ref="BB79:BF79"/>
    <mergeCell ref="BG79:BK79"/>
    <mergeCell ref="A80:D80"/>
    <mergeCell ref="E80:W80"/>
    <mergeCell ref="X80:AB80"/>
    <mergeCell ref="AC80:AG80"/>
    <mergeCell ref="AH80:AL80"/>
    <mergeCell ref="AM80:AQ80"/>
    <mergeCell ref="A79:D79"/>
    <mergeCell ref="E79:W79"/>
    <mergeCell ref="X79:AB79"/>
    <mergeCell ref="AC79:AG79"/>
    <mergeCell ref="AH79:AL79"/>
    <mergeCell ref="AM79:AQ79"/>
    <mergeCell ref="AH78:AL78"/>
    <mergeCell ref="AM78:AQ78"/>
    <mergeCell ref="AR78:AV78"/>
    <mergeCell ref="AW78:BA78"/>
    <mergeCell ref="BB78:BF78"/>
    <mergeCell ref="BG78:BK78"/>
    <mergeCell ref="BQ73:BT73"/>
    <mergeCell ref="BU73:BY73"/>
    <mergeCell ref="A75:BL75"/>
    <mergeCell ref="A76:BK76"/>
    <mergeCell ref="A77:D78"/>
    <mergeCell ref="E77:W78"/>
    <mergeCell ref="X77:AQ77"/>
    <mergeCell ref="AR77:BK77"/>
    <mergeCell ref="X78:AB78"/>
    <mergeCell ref="AC78:AG78"/>
    <mergeCell ref="AN73:AR73"/>
    <mergeCell ref="AS73:AW73"/>
    <mergeCell ref="AX73:BA73"/>
    <mergeCell ref="BB73:BF73"/>
    <mergeCell ref="BG73:BK73"/>
    <mergeCell ref="BL73:BP73"/>
    <mergeCell ref="A73:E73"/>
    <mergeCell ref="F73:T73"/>
    <mergeCell ref="U73:Y73"/>
    <mergeCell ref="Z73:AD73"/>
    <mergeCell ref="AE73:AH73"/>
    <mergeCell ref="AI73:AM73"/>
    <mergeCell ref="AX72:BA72"/>
    <mergeCell ref="BB72:BF72"/>
    <mergeCell ref="BG72:BK72"/>
    <mergeCell ref="BL72:BP72"/>
    <mergeCell ref="BQ72:BT72"/>
    <mergeCell ref="BU72:BY72"/>
    <mergeCell ref="BQ71:BT71"/>
    <mergeCell ref="BU71:BY71"/>
    <mergeCell ref="A72:E72"/>
    <mergeCell ref="F72:T72"/>
    <mergeCell ref="U72:Y72"/>
    <mergeCell ref="Z72:AD72"/>
    <mergeCell ref="AE72:AH72"/>
    <mergeCell ref="AI72:AM72"/>
    <mergeCell ref="AN72:AR72"/>
    <mergeCell ref="AS72:AW72"/>
    <mergeCell ref="AN71:AR71"/>
    <mergeCell ref="AS71:AW71"/>
    <mergeCell ref="AX71:BA71"/>
    <mergeCell ref="BB71:BF71"/>
    <mergeCell ref="BG71:BK71"/>
    <mergeCell ref="BL71:BP71"/>
    <mergeCell ref="BG70:BK70"/>
    <mergeCell ref="BL70:BP70"/>
    <mergeCell ref="BQ70:BT70"/>
    <mergeCell ref="BU70:BY70"/>
    <mergeCell ref="A71:E71"/>
    <mergeCell ref="F71:T71"/>
    <mergeCell ref="U71:Y71"/>
    <mergeCell ref="Z71:AD71"/>
    <mergeCell ref="AE71:AH71"/>
    <mergeCell ref="AI71:AM71"/>
    <mergeCell ref="AE70:AH70"/>
    <mergeCell ref="AI70:AM70"/>
    <mergeCell ref="AN70:AR70"/>
    <mergeCell ref="AS70:AW70"/>
    <mergeCell ref="AX70:BA70"/>
    <mergeCell ref="BB70:BF70"/>
    <mergeCell ref="BU54:BY54"/>
    <mergeCell ref="A67:BL67"/>
    <mergeCell ref="A68:BY68"/>
    <mergeCell ref="A69:E70"/>
    <mergeCell ref="F69:T70"/>
    <mergeCell ref="U69:AM69"/>
    <mergeCell ref="AN69:BF69"/>
    <mergeCell ref="BG69:BY69"/>
    <mergeCell ref="U70:Y70"/>
    <mergeCell ref="Z70:AD70"/>
    <mergeCell ref="AS54:AW54"/>
    <mergeCell ref="AX54:BA54"/>
    <mergeCell ref="BB54:BF54"/>
    <mergeCell ref="BG54:BK54"/>
    <mergeCell ref="BL54:BP54"/>
    <mergeCell ref="BQ54:BT54"/>
    <mergeCell ref="BL53:BP53"/>
    <mergeCell ref="BQ53:BT53"/>
    <mergeCell ref="BU53:BY53"/>
    <mergeCell ref="A54:D54"/>
    <mergeCell ref="E54:T54"/>
    <mergeCell ref="U54:Y54"/>
    <mergeCell ref="Z54:AD54"/>
    <mergeCell ref="AE54:AH54"/>
    <mergeCell ref="AI54:AM54"/>
    <mergeCell ref="AN54:AR54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0:D51"/>
    <mergeCell ref="E50:T51"/>
    <mergeCell ref="U50:AM50"/>
    <mergeCell ref="AN50:BF50"/>
    <mergeCell ref="BG50:BY50"/>
    <mergeCell ref="U51:Y51"/>
    <mergeCell ref="Z51:AD51"/>
    <mergeCell ref="AE51:AH51"/>
    <mergeCell ref="AI51:AM51"/>
    <mergeCell ref="AN51:AR51"/>
    <mergeCell ref="AW41:BA41"/>
    <mergeCell ref="BB41:BF41"/>
    <mergeCell ref="BG41:BK41"/>
    <mergeCell ref="A47:BY47"/>
    <mergeCell ref="A48:BY48"/>
    <mergeCell ref="A49:BY49"/>
    <mergeCell ref="AM42:AQ42"/>
    <mergeCell ref="AR42:AV42"/>
    <mergeCell ref="AW42:BA42"/>
    <mergeCell ref="BB42:BF42"/>
    <mergeCell ref="AW40:BA40"/>
    <mergeCell ref="BB40:BF40"/>
    <mergeCell ref="BG40:BK40"/>
    <mergeCell ref="A41:D41"/>
    <mergeCell ref="E41:W41"/>
    <mergeCell ref="X41:AB41"/>
    <mergeCell ref="AC41:AG41"/>
    <mergeCell ref="AH41:AL41"/>
    <mergeCell ref="AM41:AQ41"/>
    <mergeCell ref="AR41:AV41"/>
    <mergeCell ref="AW39:BA39"/>
    <mergeCell ref="BB39:BF39"/>
    <mergeCell ref="BG39:BK39"/>
    <mergeCell ref="A40:D40"/>
    <mergeCell ref="E40:W40"/>
    <mergeCell ref="X40:AB40"/>
    <mergeCell ref="AC40:AG40"/>
    <mergeCell ref="AH40:AL40"/>
    <mergeCell ref="AM40:AQ40"/>
    <mergeCell ref="AR40:AV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36:BK36"/>
    <mergeCell ref="A37:D38"/>
    <mergeCell ref="E37:W38"/>
    <mergeCell ref="X37:AQ37"/>
    <mergeCell ref="AR37:BK37"/>
    <mergeCell ref="X38:AB38"/>
    <mergeCell ref="AC38:AG38"/>
    <mergeCell ref="AH38:AL38"/>
    <mergeCell ref="AM38:AQ38"/>
    <mergeCell ref="AR38:AV38"/>
    <mergeCell ref="BB30:BF30"/>
    <mergeCell ref="BG30:BK30"/>
    <mergeCell ref="BL30:BP30"/>
    <mergeCell ref="BQ30:BT30"/>
    <mergeCell ref="BU30:BY30"/>
    <mergeCell ref="A35:BL35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110:A111 A119:A120 A194:A199">
    <cfRule type="cellIs" dxfId="3" priority="3" stopIfTrue="1" operator="equal">
      <formula>A109</formula>
    </cfRule>
  </conditionalFormatting>
  <conditionalFormatting sqref="A129:C145 A152:C168">
    <cfRule type="cellIs" dxfId="2" priority="1" stopIfTrue="1" operator="equal">
      <formula>A128</formula>
    </cfRule>
    <cfRule type="cellIs" dxfId="1" priority="2" stopIfTrue="1" operator="equal">
      <formula>0</formula>
    </cfRule>
  </conditionalFormatting>
  <conditionalFormatting sqref="A121">
    <cfRule type="cellIs" dxfId="0" priority="5" stopIfTrue="1" operator="equal">
      <formula>A119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КПК0615031</vt:lpstr>
      <vt:lpstr>'Додаток2 КПК0615031'!Область_печати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2019-10-19T14:09:19Z</cp:lastPrinted>
  <dcterms:created xsi:type="dcterms:W3CDTF">2016-07-02T12:27:50Z</dcterms:created>
  <dcterms:modified xsi:type="dcterms:W3CDTF">2021-12-01T12:20:53Z</dcterms:modified>
</cp:coreProperties>
</file>