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390" yWindow="1005" windowWidth="20640" windowHeight="11760" tabRatio="522"/>
  </bookViews>
  <sheets>
    <sheet name="Додаток2 КПК0611010" sheetId="6" r:id="rId1"/>
  </sheets>
  <definedNames>
    <definedName name="_xlnm.Print_Area" localSheetId="0">'Додаток2 КПК0611010'!$A$1:$BY$321</definedName>
  </definedNames>
  <calcPr calcId="124519"/>
</workbook>
</file>

<file path=xl/calcChain.xml><?xml version="1.0" encoding="utf-8"?>
<calcChain xmlns="http://schemas.openxmlformats.org/spreadsheetml/2006/main">
  <c r="BH287" i="6"/>
  <c r="AT287"/>
  <c r="AJ287"/>
  <c r="BH286"/>
  <c r="AT286"/>
  <c r="AJ286"/>
  <c r="BH285"/>
  <c r="AT285"/>
  <c r="AJ285"/>
  <c r="BH284"/>
  <c r="AT284"/>
  <c r="AJ284"/>
  <c r="BH283"/>
  <c r="AT283"/>
  <c r="AJ283"/>
  <c r="BH282"/>
  <c r="AT282"/>
  <c r="AJ282"/>
  <c r="BH281"/>
  <c r="AT281"/>
  <c r="AJ281"/>
  <c r="BH280"/>
  <c r="AT280"/>
  <c r="AJ280"/>
  <c r="BH279"/>
  <c r="AT279"/>
  <c r="AJ279"/>
  <c r="BH278"/>
  <c r="AT278"/>
  <c r="AJ278"/>
  <c r="BH277"/>
  <c r="AT277"/>
  <c r="AJ277"/>
  <c r="BH276"/>
  <c r="AT276"/>
  <c r="AJ276"/>
  <c r="BG267"/>
  <c r="AQ267"/>
  <c r="BG266"/>
  <c r="AQ266"/>
  <c r="BG265"/>
  <c r="AQ265"/>
  <c r="BG264"/>
  <c r="AQ264"/>
  <c r="BG263"/>
  <c r="AQ263"/>
  <c r="BG262"/>
  <c r="AQ262"/>
  <c r="BG261"/>
  <c r="AQ261"/>
  <c r="BG260"/>
  <c r="AQ260"/>
  <c r="BG259"/>
  <c r="AQ259"/>
  <c r="BG258"/>
  <c r="AQ258"/>
  <c r="BG257"/>
  <c r="AQ257"/>
  <c r="BG256"/>
  <c r="AQ256"/>
  <c r="AZ233"/>
  <c r="AK233"/>
  <c r="AZ232"/>
  <c r="AK232"/>
  <c r="AZ231"/>
  <c r="AK231"/>
  <c r="BO223"/>
  <c r="AZ223"/>
  <c r="AK223"/>
  <c r="BO222"/>
  <c r="AZ222"/>
  <c r="AK222"/>
  <c r="BO221"/>
  <c r="AZ221"/>
  <c r="AK221"/>
  <c r="BD134"/>
  <c r="AJ134"/>
  <c r="BD133"/>
  <c r="AJ133"/>
  <c r="BD132"/>
  <c r="AJ132"/>
  <c r="BU124"/>
  <c r="BB124"/>
  <c r="AI124"/>
  <c r="BU123"/>
  <c r="BB123"/>
  <c r="AI123"/>
  <c r="BU122"/>
  <c r="BB122"/>
  <c r="AI122"/>
  <c r="BG112"/>
  <c r="AM112"/>
  <c r="BG104"/>
  <c r="AM104"/>
  <c r="BG103"/>
  <c r="AM103"/>
  <c r="BG102"/>
  <c r="AM102"/>
  <c r="BG101"/>
  <c r="AM101"/>
  <c r="BG100"/>
  <c r="AM100"/>
  <c r="BG99"/>
  <c r="AM99"/>
  <c r="BG98"/>
  <c r="AM98"/>
  <c r="BG97"/>
  <c r="AM97"/>
  <c r="BG96"/>
  <c r="AM96"/>
  <c r="BG95"/>
  <c r="AM95"/>
  <c r="BG94"/>
  <c r="AM94"/>
  <c r="BG93"/>
  <c r="AM93"/>
  <c r="BG92"/>
  <c r="AM92"/>
  <c r="BG91"/>
  <c r="AM91"/>
  <c r="BU83"/>
  <c r="BB83"/>
  <c r="AI83"/>
  <c r="BU75"/>
  <c r="BB75"/>
  <c r="AI75"/>
  <c r="BU74"/>
  <c r="BB74"/>
  <c r="AI74"/>
  <c r="BU73"/>
  <c r="BB73"/>
  <c r="AI73"/>
  <c r="BU72"/>
  <c r="BB72"/>
  <c r="AI72"/>
  <c r="BU71"/>
  <c r="BB71"/>
  <c r="AI71"/>
  <c r="BU70"/>
  <c r="BB70"/>
  <c r="AI70"/>
  <c r="BU69"/>
  <c r="BB69"/>
  <c r="AI69"/>
  <c r="BU68"/>
  <c r="BB68"/>
  <c r="AI68"/>
  <c r="BU67"/>
  <c r="BB67"/>
  <c r="AI67"/>
  <c r="BU66"/>
  <c r="BB66"/>
  <c r="AI66"/>
  <c r="BU65"/>
  <c r="BB65"/>
  <c r="AI65"/>
  <c r="BU64"/>
  <c r="BB64"/>
  <c r="AI64"/>
  <c r="BU63"/>
  <c r="BB63"/>
  <c r="AI63"/>
  <c r="BU62"/>
  <c r="BB62"/>
  <c r="AI62"/>
  <c r="BG52"/>
  <c r="AM52"/>
  <c r="BG51"/>
  <c r="AM51"/>
  <c r="BG50"/>
  <c r="AM50"/>
  <c r="BG49"/>
  <c r="AM49"/>
  <c r="BG48"/>
  <c r="AM48"/>
  <c r="BG47"/>
  <c r="AM47"/>
  <c r="BG46"/>
  <c r="AM46"/>
  <c r="BG45"/>
  <c r="AM45"/>
  <c r="BU37"/>
  <c r="BB37"/>
  <c r="AI37"/>
  <c r="BU36"/>
  <c r="BB36"/>
  <c r="AI36"/>
  <c r="BU35"/>
  <c r="BB35"/>
  <c r="AI35"/>
  <c r="BU34"/>
  <c r="BB34"/>
  <c r="AI34"/>
  <c r="BU33"/>
  <c r="BB33"/>
  <c r="AI33"/>
  <c r="BU32"/>
  <c r="BB32"/>
  <c r="AI32"/>
  <c r="BU31"/>
  <c r="BB31"/>
  <c r="AI31"/>
  <c r="BU30"/>
  <c r="BB30"/>
  <c r="AI30"/>
</calcChain>
</file>

<file path=xl/sharedStrings.xml><?xml version="1.0" encoding="utf-8"?>
<sst xmlns="http://schemas.openxmlformats.org/spreadsheetml/2006/main" count="847" uniqueCount="294">
  <si>
    <t xml:space="preserve">                (найменування головного розпорядника коштів місцевого бюджету)                        </t>
  </si>
  <si>
    <t xml:space="preserve"> (підпис)</t>
  </si>
  <si>
    <t>Код</t>
  </si>
  <si>
    <t>спеціальний фонд</t>
  </si>
  <si>
    <t>загальний фонд</t>
  </si>
  <si>
    <t xml:space="preserve">разом (3+4) </t>
  </si>
  <si>
    <t>№ з/п</t>
  </si>
  <si>
    <t>Джерело інформації</t>
  </si>
  <si>
    <t>Одиниця виміру</t>
  </si>
  <si>
    <t>Показники</t>
  </si>
  <si>
    <t>Категорії працівників</t>
  </si>
  <si>
    <t>фактич но зайняті</t>
  </si>
  <si>
    <t>затверджено</t>
  </si>
  <si>
    <t>Коли та яким документом затверджена</t>
  </si>
  <si>
    <t>Касові видатки/ надання кредитів</t>
  </si>
  <si>
    <t>Затверджено з урахуванням змін</t>
  </si>
  <si>
    <t>спеціального фонду</t>
  </si>
  <si>
    <t>загального фонду</t>
  </si>
  <si>
    <t>Причини виникнення заборгованості</t>
  </si>
  <si>
    <t>Найменування</t>
  </si>
  <si>
    <t>граничний обсяг</t>
  </si>
  <si>
    <t>p2.5.1</t>
  </si>
  <si>
    <t>s2.5.1</t>
  </si>
  <si>
    <t>p2.5.2</t>
  </si>
  <si>
    <t>s2.5.2</t>
  </si>
  <si>
    <t>p2.6.1</t>
  </si>
  <si>
    <t>s2.6.1</t>
  </si>
  <si>
    <t>p2.6.2</t>
  </si>
  <si>
    <t>s2.6.2</t>
  </si>
  <si>
    <t>p2.6.3</t>
  </si>
  <si>
    <t>s2.6.3</t>
  </si>
  <si>
    <t>p2.6.4</t>
  </si>
  <si>
    <t>s2.6.4</t>
  </si>
  <si>
    <t>p2.7.1</t>
  </si>
  <si>
    <t>s2.7.1</t>
  </si>
  <si>
    <t>p2.7.2</t>
  </si>
  <si>
    <t>s2.7.2</t>
  </si>
  <si>
    <t>p2.8.1</t>
  </si>
  <si>
    <t>s2.8.1</t>
  </si>
  <si>
    <t>p2.8.2</t>
  </si>
  <si>
    <t>s2.8.2</t>
  </si>
  <si>
    <t>p2.9</t>
  </si>
  <si>
    <t>s2.9</t>
  </si>
  <si>
    <t>s2.10</t>
  </si>
  <si>
    <t>p2.11.1</t>
  </si>
  <si>
    <t>s2.11.1</t>
  </si>
  <si>
    <t>p2.11.2</t>
  </si>
  <si>
    <t>s2.11.2</t>
  </si>
  <si>
    <t>p2.12.1</t>
  </si>
  <si>
    <t>s2.12.1</t>
  </si>
  <si>
    <t>p2.13.1</t>
  </si>
  <si>
    <t>s2.13.1</t>
  </si>
  <si>
    <t>p2.13.2</t>
  </si>
  <si>
    <t>s2.13.2</t>
  </si>
  <si>
    <t>p2.13.3</t>
  </si>
  <si>
    <t>s2.13.3</t>
  </si>
  <si>
    <t>dcode</t>
  </si>
  <si>
    <t>name</t>
  </si>
  <si>
    <t>z3</t>
  </si>
  <si>
    <t>s3</t>
  </si>
  <si>
    <t>z4</t>
  </si>
  <si>
    <t>s4</t>
  </si>
  <si>
    <t>z5</t>
  </si>
  <si>
    <t>s5</t>
  </si>
  <si>
    <t>ecode</t>
  </si>
  <si>
    <t>z1</t>
  </si>
  <si>
    <t>s1</t>
  </si>
  <si>
    <t>z2</t>
  </si>
  <si>
    <t>s2</t>
  </si>
  <si>
    <t>npp</t>
  </si>
  <si>
    <t>od_vim</t>
  </si>
  <si>
    <t>dger_inf</t>
  </si>
  <si>
    <t>zz1</t>
  </si>
  <si>
    <t>zf1</t>
  </si>
  <si>
    <t>sz1</t>
  </si>
  <si>
    <t>sf1</t>
  </si>
  <si>
    <t>zz2</t>
  </si>
  <si>
    <t>zf2</t>
  </si>
  <si>
    <t>sf2</t>
  </si>
  <si>
    <t>pidstava</t>
  </si>
  <si>
    <t>st1</t>
  </si>
  <si>
    <t>st2</t>
  </si>
  <si>
    <t>st3</t>
  </si>
  <si>
    <t>st4</t>
  </si>
  <si>
    <t>st5</t>
  </si>
  <si>
    <t>st6</t>
  </si>
  <si>
    <t>st7</t>
  </si>
  <si>
    <t>prich</t>
  </si>
  <si>
    <t>zahodi</t>
  </si>
  <si>
    <t xml:space="preserve">разом (4+5) </t>
  </si>
  <si>
    <t xml:space="preserve">разом (8+9) </t>
  </si>
  <si>
    <t>br1</t>
  </si>
  <si>
    <t>br2</t>
  </si>
  <si>
    <t>br3</t>
  </si>
  <si>
    <t>br4</t>
  </si>
  <si>
    <t>br5</t>
  </si>
  <si>
    <t xml:space="preserve">разом (7+8) </t>
  </si>
  <si>
    <t xml:space="preserve">разом (11+12) </t>
  </si>
  <si>
    <t>Погашено кредиторську заборгованість за рахунок коштів</t>
  </si>
  <si>
    <t>formula=IF(ISNUMBER(RC[-6]),RC[-6],0)-IF(ISNUMBER(RC[-12]),RC[-12],0)</t>
  </si>
  <si>
    <t>formula=IF(ISNUMBER(RC[-33]),RC[-33],0)+IF(ISNUMBER(RC[-22]),RC[-22],0)</t>
  </si>
  <si>
    <t>formula=IF(ISNUMBER(RC[-19]),RC[-19],0)-IF(ISNUMBER(RC[-10]),RC[-10],0)</t>
  </si>
  <si>
    <t>formula=IF(ISNUMBER(RC[-24]),RC[-24],0)-IF(ISNUMBER(RC[-20]),RC[-20],0)-IF(ISNUMBER(RC[-15]),RC[-15],0)</t>
  </si>
  <si>
    <t>p2.10</t>
  </si>
  <si>
    <t>sz2</t>
  </si>
  <si>
    <t>zp3</t>
  </si>
  <si>
    <t>sp3</t>
  </si>
  <si>
    <t>zp4</t>
  </si>
  <si>
    <t>sp4</t>
  </si>
  <si>
    <t>zp5</t>
  </si>
  <si>
    <t>sp5</t>
  </si>
  <si>
    <t>zp1</t>
  </si>
  <si>
    <t>sp1</t>
  </si>
  <si>
    <t>zp2</t>
  </si>
  <si>
    <t>sp2</t>
  </si>
  <si>
    <t xml:space="preserve">ЗАТВЕРДЖЕНО
Наказ Міністерства фінансів України
від 17 липня 2015 року № 648
(у редакції наказу Міністерства фінансів України
 від 17 липня 2018 року № 617)                                                  </t>
  </si>
  <si>
    <t>у тому числі бюджет розвитку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</si>
  <si>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</si>
  <si>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</si>
  <si>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</si>
  <si>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</si>
  <si>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Напрями використання бюджетних коштів</t>
  </si>
  <si>
    <t>formula=IF(ISNUMBER(RC[-10]),RC[-10],0)+IF(ISNUMBER(RC[-5]),RC[-5],0)</t>
  </si>
  <si>
    <t xml:space="preserve">разом (5+6) </t>
  </si>
  <si>
    <t>9. Структура видатків на оплату праці:</t>
  </si>
  <si>
    <t>10. Чисельність зайнятих у бюджетних установах:</t>
  </si>
  <si>
    <t>Найменування місцевої/ регіональної програми</t>
  </si>
  <si>
    <t xml:space="preserve">разом (10+11) </t>
  </si>
  <si>
    <t>Найменування об’єкта відповідно до проектно-кошторисної документації</t>
  </si>
  <si>
    <t>Строк реалізації об’єкта (рік початку і завершення)</t>
  </si>
  <si>
    <t>Загальна вартість об’єкта</t>
  </si>
  <si>
    <t>strok</t>
  </si>
  <si>
    <t>vartist</t>
  </si>
  <si>
    <t xml:space="preserve">спеціальний фонд
(бюджет розвитку)
</t>
  </si>
  <si>
    <t>рівень будівельної  готовності об’єкта на кінець бюджетного періоду, %</t>
  </si>
  <si>
    <t>Код Економічної класифікації видатків бюджету / код Класифікації кредитування бюджету</t>
  </si>
  <si>
    <t xml:space="preserve">Кредиторська заборгованість на початок минулого бюджетного періоду </t>
  </si>
  <si>
    <t>Кредиторська заборгованість на кінець минулого бюджетного періоду</t>
  </si>
  <si>
    <t>Зміна кредиторської заборгованості (6-5)</t>
  </si>
  <si>
    <t>Бюджетні зобов’язання (4+6)</t>
  </si>
  <si>
    <t>затверджені призначення</t>
  </si>
  <si>
    <t xml:space="preserve">кредиторська заборгованість на початок поточного  бюджетного періоду  </t>
  </si>
  <si>
    <t>планується погасити кредиторської заборгованості за рахунок коштів</t>
  </si>
  <si>
    <t xml:space="preserve">очікуваний обсяг взяття поточних зобов'язань
(3 – 5)
</t>
  </si>
  <si>
    <t>можлива кредиторська
заборгованість на початок планового  бюджетного періоду (4 – 5 – 6)</t>
  </si>
  <si>
    <t>очікуваний обсяг взяття поточних зобов’язань (8-10)</t>
  </si>
  <si>
    <t>invest_pr</t>
  </si>
  <si>
    <t>УСЬОГО</t>
  </si>
  <si>
    <t>1) мета бюджетної програми, строки її реалізації;</t>
  </si>
  <si>
    <t xml:space="preserve">2) завдання бюджетної програми; 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</si>
  <si>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</si>
  <si>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</si>
  <si>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</si>
  <si>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</si>
  <si>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zp</t>
  </si>
  <si>
    <t xml:space="preserve">                            (найменування відповідального виконавця )               </t>
  </si>
  <si>
    <t>Вжиті заходи щодо погашення заборгованості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</si>
  <si>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</si>
  <si>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</si>
  <si>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</si>
  <si>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</si>
  <si>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</si>
  <si>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</si>
  <si>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</si>
  <si>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</si>
  <si>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</si>
  <si>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</si>
  <si>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</si>
  <si>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</si>
  <si>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  </t>
  </si>
  <si>
    <t>formula=IF(ISNUMBER(RC[-14]),RC[-14],0)+IF(ISNUMBER(RC[-9]),RC[-9],0)</t>
  </si>
  <si>
    <t>formula=IF(ISNUMBER(RC[-15]),RC[-15],0)+IF(ISNUMBER(RC[-10]),RC[-10],0)</t>
  </si>
  <si>
    <t>Надходження із загального фонду бюджету</t>
  </si>
  <si>
    <t>X</t>
  </si>
  <si>
    <t>Власні надходження бюджетних установ (розписати за видами надходжень)</t>
  </si>
  <si>
    <t>Плата за послуги, що надаються бюджетними установами згідно з їх основною діяльністю </t>
  </si>
  <si>
    <t>Надходження бюджетних установ від реалізації в установленому порядку майна (крім нерухомого майна) </t>
  </si>
  <si>
    <t>Благодійні внески, гранти та дарунки </t>
  </si>
  <si>
    <t>Інші надходження спеціального фонду (розписати за видами надходжень)</t>
  </si>
  <si>
    <t>Кошти, що передаються із загального фонду бюджету до бюджету розвитку (спеціального фонду)</t>
  </si>
  <si>
    <t>Заробітна плата</t>
  </si>
  <si>
    <t>Нарахування на оплату праці</t>
  </si>
  <si>
    <t>Предмети, матеріали, обладнання та інвентар</t>
  </si>
  <si>
    <t>Медикаменти та перев`язувальні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</si>
  <si>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</si>
  <si>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</si>
  <si>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</si>
  <si>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Оплата водопостачання та водовідведення</t>
  </si>
  <si>
    <t>Оплата електроенергії</t>
  </si>
  <si>
    <t>Оплата природного газу</t>
  </si>
  <si>
    <t>Окремі заходи по реалізації державних (регіональних) програм, не віднесені до заходів розвитку</t>
  </si>
  <si>
    <t>Інші поточні видатки</t>
  </si>
  <si>
    <t>Придбання обладнання і предметів довгострокового користування</t>
  </si>
  <si>
    <t>Створення належних умов для функціонування дошкільних навчальних закладів</t>
  </si>
  <si>
    <t>затрат</t>
  </si>
  <si>
    <t xml:space="preserve">formula=RC[-16]+RC[-8]                          </t>
  </si>
  <si>
    <t>кількість штатних одиниць спеціалістів</t>
  </si>
  <si>
    <t>од.</t>
  </si>
  <si>
    <t>штатний розпис</t>
  </si>
  <si>
    <t>кількість штатних одиниць робітників</t>
  </si>
  <si>
    <t>кількість всього ставок (штатних одиниць)</t>
  </si>
  <si>
    <t>кількість  посадових окладів (ставок) педагогічного персоналу</t>
  </si>
  <si>
    <t>кількість  штатних одиниць адмінперсоналу, за умовами оплати віднесених до педагогічного персоналу</t>
  </si>
  <si>
    <t>кількість дошкільних навчальних закладів</t>
  </si>
  <si>
    <t>мережа дошкільних навчальних закладів</t>
  </si>
  <si>
    <t>продукту</t>
  </si>
  <si>
    <t>кількість дітей, що відвідують дошкільні заклади</t>
  </si>
  <si>
    <t>осіб</t>
  </si>
  <si>
    <t>кількість дітей від 0 до 6 років по місту</t>
  </si>
  <si>
    <t>статистичний звіт</t>
  </si>
  <si>
    <t>кількість груп в дошкільних навчальних закладах</t>
  </si>
  <si>
    <t>ефективності</t>
  </si>
  <si>
    <t>діто-дні відвідування</t>
  </si>
  <si>
    <t>днів</t>
  </si>
  <si>
    <t>розрахункови показник</t>
  </si>
  <si>
    <t>витрати на перебування 1 дитини в дошкільному закладі</t>
  </si>
  <si>
    <t>грн.</t>
  </si>
  <si>
    <t>якості</t>
  </si>
  <si>
    <t>відсоток охоплення дітей дошкільною освітою</t>
  </si>
  <si>
    <t>відс.</t>
  </si>
  <si>
    <t>звіт</t>
  </si>
  <si>
    <t>Обов’язкові виплати, у тому числі:</t>
  </si>
  <si>
    <t>посадовий оклад</t>
  </si>
  <si>
    <t>надбавки</t>
  </si>
  <si>
    <t>Премії</t>
  </si>
  <si>
    <t>Матеріальна допомога, у тому числі:</t>
  </si>
  <si>
    <t>на оздоровлення при наданні щорічної відпустки</t>
  </si>
  <si>
    <t>Інші виплати</t>
  </si>
  <si>
    <t>у тому числі оплата праці  штатних одиниць за загальним фондом, що враховані також у спеціальному фонді</t>
  </si>
  <si>
    <t>030 - Спеціалісти</t>
  </si>
  <si>
    <t>070 - Робітники</t>
  </si>
  <si>
    <t>130 - Педагогічні працівники</t>
  </si>
  <si>
    <t>370 - Адміністративний персонал</t>
  </si>
  <si>
    <t>УСЬОГО штатних одиниць</t>
  </si>
  <si>
    <t>з них штатні одиниці за загальним фондом, що враховані також у спеціальному фонді</t>
  </si>
  <si>
    <t>Програма розвитку освіти у місті Синельниковому на 2019-2025 роки</t>
  </si>
  <si>
    <t>19.07.2019р. №793-42/VII зі змінами</t>
  </si>
  <si>
    <t>Програма громадського бюджету (бюджет участі) с. Синельникового на 2019-2024 роки</t>
  </si>
  <si>
    <t>29.08.2019 р. № 826-43/VII зі змінами</t>
  </si>
  <si>
    <t>Надання дошкільної освіти дошкільними навчальними закладамистроки реалізації 2022-2024  роки</t>
  </si>
  <si>
    <t>Забезпечити створення належних умов для надання на належному рівні дошкільної освіти та виховання дітей</t>
  </si>
  <si>
    <t>Бюджетний кодекс України, Наказ Міністерства фінасів України від 02.08.2010 р. № 805 "Про затвердження основних підходів да запровадження програмно-цивільного складання та виконання місцевих бюджетів" ( зі зімнами внесеними наказом Міністерства фінансів України від 30.01.2012 р.№ 59), Наказ Міністрества фінансів України від 26.08.2014 р. № 836 " Про деякі питання запровадження програмно-цільового методу складання та виконання місцевих бюджетів", Наказ Міністерства фінансів України від 02.12.2014 р. № 1195 " Типова програмна класифікація видатків та кредитування місцевих бюджетів"Наказ Міністерства фінансів України та Міністерства освітиі науки від 01.06.2010 р. № 298/519 " Про затвердження типового переліку програм та результативних показників їх виконання для місцевих бюджетів у галузі Освіта" Галузевий Наказ № 141 від 13.02.2018 р. "Про внесення змін до Наказу Міністерства освіти і науки України від 10.07.2017 р. № 992 " Наказ міністерства освіти і науки України від 10.07.2017 р. № 992 " Типовий перелік бюджетних програм і результативних показників їх виконання для місцевих бюджетів у галузі "Освіта".</t>
  </si>
  <si>
    <t>Використані видатки в 2020 році, затверджені на 2021 рік, плануємі на 2022 рік та прогнозні на 2023-2024 роки дають змогу в повному осязі виконувати покладені на міський відділ освіти завдання по забезпеченню рівного доступу до здобуття якісної освіти, соціального захистуусіх учасників навчально - виховного процесу, удосконалення механізму управління освітою та її фінансування.</t>
  </si>
  <si>
    <t>Зобов'язання по загальному фонду у 2020-2021 роках взяті в межах бюджетних асигнувань. У 2022 році очікуваний обсяг зобовязань дорівнює граничному обсягу по дані й програмі.</t>
  </si>
  <si>
    <t>(0)(6)</t>
  </si>
  <si>
    <t>Вiддiл освiти Синельникiвської мiської ради</t>
  </si>
  <si>
    <t>Начальник відділу освіти</t>
  </si>
  <si>
    <t>Головний бухгалтер</t>
  </si>
  <si>
    <t>І.М Афанасьєва</t>
  </si>
  <si>
    <t>Ю.П Зіміна</t>
  </si>
  <si>
    <t>02124775</t>
  </si>
  <si>
    <t>0458900000</t>
  </si>
  <si>
    <t>(грн)</t>
  </si>
  <si>
    <t>2020 рік (звіт)</t>
  </si>
  <si>
    <t>1) кредиторська заборгованість місцевого бюджету у 2020 році:</t>
  </si>
  <si>
    <t>Дебіторська заборгованість на 01.01.2020</t>
  </si>
  <si>
    <t>2021 рік (затверджено)</t>
  </si>
  <si>
    <t>2021 рік (план)</t>
  </si>
  <si>
    <t>2021 рік</t>
  </si>
  <si>
    <t>3) дебіторська заборгованість у 2020 - 2021 роках:</t>
  </si>
  <si>
    <t>Дебіторська заборгованість на 01.01.2021</t>
  </si>
  <si>
    <t>внаслідок використання коштів спеціального фонду бюджету у 2020 році, та очікувані результати у 2021 році.</t>
  </si>
  <si>
    <t>1) надходження для виконання бюджетної програми у 2020 - 2022 роках:</t>
  </si>
  <si>
    <t>2022 рік (проект)</t>
  </si>
  <si>
    <t>1) видатки за кодами Економічної класифікації видатків бюджету у 2020 - 2022 роках:</t>
  </si>
  <si>
    <t>2) надання кредитів за кодами Класифікації кредитування бюджету у 2020 - 2022 роках:</t>
  </si>
  <si>
    <t>1) витрати за напрямами використання бюджетних коштів у 2020 - 2022 роках:</t>
  </si>
  <si>
    <t>1) результативні показники бюджетної програми у 2020 - 2022 роках:</t>
  </si>
  <si>
    <t>2022 рік</t>
  </si>
  <si>
    <t>1) місцеві/регіональні програми, які виконуються в межах бюджетної програми у 2020 - 2022 роках:</t>
  </si>
  <si>
    <t>14. Бюджетні зобов’язання у 2020 - 2022 роках:</t>
  </si>
  <si>
    <t xml:space="preserve">2) кредиторська заборгованість місцевого бюджету у 2021 - 2022 роках: </t>
  </si>
  <si>
    <t>Очікувана дебіторська заборгованость  на 01.01.2022</t>
  </si>
  <si>
    <t>4) аналіз управління бюджетними зобов'язаннями та пропозиції щодо упорядкування бюджетних зобов'язань у 2022 році.</t>
  </si>
  <si>
    <t>2023 рік (прогноз)</t>
  </si>
  <si>
    <t>2023 рік</t>
  </si>
  <si>
    <t>БЮДЖЕТНИЙ ЗАПИТ НА 2022-2024 РОКИ індивідуальний (Форма 2022-2)</t>
  </si>
  <si>
    <t>4. Мета та завдання бюджетної програми на 2022 - 2024 роки</t>
  </si>
  <si>
    <t>2) надходження для виконання бюджетної програми  у 2023 - 2024 роках:</t>
  </si>
  <si>
    <t>2024 рік (прогноз)</t>
  </si>
  <si>
    <t>3) видатки за кодами Економічної класифікації видатків бюджету у 2023 - 2024 роках:</t>
  </si>
  <si>
    <t>4) надання кредитів за кодами Класифікації кредитування бюджету у 2023 - 2024 роках:</t>
  </si>
  <si>
    <t>2) витрати за напрямами використання бюджетних коштів у 2023 - 2024 роках:</t>
  </si>
  <si>
    <t>2) результативні показники бюджетної програми у 2023 - 2024 роках:</t>
  </si>
  <si>
    <t xml:space="preserve">2024 рік </t>
  </si>
  <si>
    <t>2) місцеві/регіональні програми, які виконуються в межах бюджетної програми у 2023 - 2024 роках:</t>
  </si>
  <si>
    <t>12. Об’єкти, які виконуються в межах бюджетної програми за рахунок коштів бюджету розвитку у 2020 - 2024 роках:</t>
  </si>
  <si>
    <t>13. Аналіз результатів, досягнутих внаслідок використання коштів загального фонду бюджету у 2020 році, очікувані результати у 
2021 році, обґрунтування необхідності передбачення витрат кредитів на 2022 - 2024 роки</t>
  </si>
  <si>
    <t xml:space="preserve"> 15. Підстави та обґрунтування видатків спеціального фонду на 2022 рік та на 2023 - 2024 роки за рахунок надходжень до спеціального фонду, аналіз результатів, досягнутих </t>
  </si>
  <si>
    <t>(0)(6)(1)(1)(0)(1)(0)</t>
  </si>
  <si>
    <t>(1)(0)(1)(0)</t>
  </si>
  <si>
    <t>(0)(9)(1)(0)</t>
  </si>
  <si>
    <t>Надання дошкільної освіти</t>
  </si>
  <si>
    <t>(0)(6)(1)</t>
  </si>
</sst>
</file>

<file path=xl/styles.xml><?xml version="1.0" encoding="utf-8"?>
<styleSheet xmlns="http://schemas.openxmlformats.org/spreadsheetml/2006/main">
  <numFmts count="1">
    <numFmt numFmtId="180" formatCode="#0.00"/>
  </numFmts>
  <fonts count="18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4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horizontal="right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0" fontId="14" fillId="0" borderId="0" xfId="0" applyFont="1" applyBorder="1" applyAlignment="1"/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righ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top" wrapText="1"/>
    </xf>
    <xf numFmtId="0" fontId="1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180" fontId="1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3" fillId="0" borderId="0" xfId="0" applyFont="1" applyAlignment="1">
      <alignment vertical="center" wrapText="1"/>
    </xf>
    <xf numFmtId="0" fontId="11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right" vertical="center" wrapText="1"/>
    </xf>
    <xf numFmtId="0" fontId="7" fillId="0" borderId="7" xfId="0" applyFont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center" wrapText="1"/>
    </xf>
    <xf numFmtId="180" fontId="4" fillId="0" borderId="1" xfId="0" applyNumberFormat="1" applyFont="1" applyBorder="1" applyAlignment="1">
      <alignment horizontal="center" vertical="center" wrapText="1"/>
    </xf>
    <xf numFmtId="180" fontId="4" fillId="0" borderId="2" xfId="0" applyNumberFormat="1" applyFont="1" applyBorder="1" applyAlignment="1">
      <alignment horizontal="center" vertical="center" wrapText="1"/>
    </xf>
    <xf numFmtId="180" fontId="4" fillId="0" borderId="3" xfId="0" applyNumberFormat="1" applyFont="1" applyBorder="1" applyAlignment="1">
      <alignment horizontal="center" vertical="center" wrapText="1"/>
    </xf>
    <xf numFmtId="180" fontId="4" fillId="0" borderId="5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0" fillId="0" borderId="2" xfId="0" applyBorder="1"/>
    <xf numFmtId="0" fontId="0" fillId="0" borderId="3" xfId="0" applyBorder="1"/>
    <xf numFmtId="0" fontId="1" fillId="0" borderId="5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3" fontId="0" fillId="0" borderId="5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3" fontId="4" fillId="0" borderId="5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0" fontId="0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0" fillId="0" borderId="5" xfId="0" applyNumberFormat="1" applyFont="1" applyBorder="1" applyAlignment="1">
      <alignment horizontal="right" vertical="center" wrapText="1"/>
    </xf>
    <xf numFmtId="3" fontId="0" fillId="0" borderId="5" xfId="0" applyNumberFormat="1" applyFont="1" applyBorder="1" applyAlignment="1">
      <alignment horizontal="right" vertical="center" wrapText="1"/>
    </xf>
    <xf numFmtId="3" fontId="4" fillId="0" borderId="5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left" vertical="center" wrapText="1"/>
    </xf>
    <xf numFmtId="1" fontId="4" fillId="0" borderId="5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5" xfId="0" applyFont="1" applyBorder="1" applyAlignment="1">
      <alignment horizontal="left" vertical="center" wrapText="1"/>
    </xf>
    <xf numFmtId="0" fontId="2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2" fillId="0" borderId="6" xfId="0" quotePrefix="1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15" fillId="0" borderId="6" xfId="0" quotePrefix="1" applyFont="1" applyBorder="1" applyAlignment="1">
      <alignment horizontal="left" vertical="top" wrapText="1"/>
    </xf>
    <xf numFmtId="0" fontId="13" fillId="0" borderId="6" xfId="0" quotePrefix="1" applyFont="1" applyBorder="1" applyAlignment="1">
      <alignment horizontal="left" vertical="top" wrapText="1"/>
    </xf>
    <xf numFmtId="0" fontId="11" fillId="0" borderId="6" xfId="0" quotePrefix="1" applyFont="1" applyBorder="1" applyAlignment="1">
      <alignment horizontal="center" vertical="center" wrapText="1"/>
    </xf>
    <xf numFmtId="0" fontId="11" fillId="0" borderId="6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322"/>
  <sheetViews>
    <sheetView tabSelected="1" workbookViewId="0"/>
  </sheetViews>
  <sheetFormatPr defaultRowHeight="12.75"/>
  <cols>
    <col min="1" max="78" width="2.85546875" customWidth="1"/>
    <col min="79" max="79" width="4" hidden="1" customWidth="1"/>
  </cols>
  <sheetData>
    <row r="1" spans="1:79" ht="57.7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79" t="s">
        <v>115</v>
      </c>
      <c r="BO1" s="79"/>
      <c r="BP1" s="79"/>
      <c r="BQ1" s="79"/>
      <c r="BR1" s="79"/>
      <c r="BS1" s="79"/>
      <c r="BT1" s="79"/>
      <c r="BU1" s="79"/>
      <c r="BV1" s="79"/>
      <c r="BW1" s="79"/>
      <c r="BX1" s="79"/>
      <c r="BY1" s="79"/>
      <c r="BZ1" s="79"/>
    </row>
    <row r="2" spans="1:79" ht="14.25" customHeight="1">
      <c r="A2" s="32" t="s">
        <v>276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</row>
    <row r="4" spans="1:79" ht="15" customHeight="1">
      <c r="A4" s="11" t="s">
        <v>159</v>
      </c>
      <c r="B4" s="133" t="s">
        <v>245</v>
      </c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134"/>
      <c r="AG4" s="8"/>
      <c r="AH4" s="35" t="s">
        <v>244</v>
      </c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8"/>
      <c r="AT4" s="138" t="s">
        <v>250</v>
      </c>
      <c r="AU4" s="35"/>
      <c r="AV4" s="35"/>
      <c r="AW4" s="35"/>
      <c r="AX4" s="35"/>
      <c r="AY4" s="35"/>
      <c r="AZ4" s="35"/>
      <c r="BA4" s="35"/>
      <c r="BB4" s="15"/>
      <c r="BC4" s="8"/>
      <c r="BD4" s="8"/>
      <c r="BE4" s="12"/>
      <c r="BF4" s="12"/>
      <c r="BG4" s="12"/>
      <c r="BH4" s="12"/>
      <c r="BI4" s="12"/>
      <c r="BJ4" s="12"/>
      <c r="BK4" s="12"/>
      <c r="BL4" s="12"/>
    </row>
    <row r="5" spans="1:79" ht="24" customHeight="1">
      <c r="A5" s="25" t="s">
        <v>0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7"/>
      <c r="AH5" s="33" t="s">
        <v>161</v>
      </c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7"/>
      <c r="AT5" s="33" t="s">
        <v>157</v>
      </c>
      <c r="AU5" s="33"/>
      <c r="AV5" s="33"/>
      <c r="AW5" s="33"/>
      <c r="AX5" s="33"/>
      <c r="AY5" s="33"/>
      <c r="AZ5" s="33"/>
      <c r="BA5" s="33"/>
      <c r="BB5" s="13"/>
      <c r="BC5" s="7"/>
      <c r="BD5" s="7"/>
      <c r="BE5" s="13"/>
      <c r="BF5" s="13"/>
      <c r="BG5" s="13"/>
      <c r="BH5" s="13"/>
      <c r="BI5" s="13"/>
      <c r="BJ5" s="13"/>
      <c r="BK5" s="13"/>
      <c r="BL5" s="13"/>
    </row>
    <row r="6" spans="1:79">
      <c r="BE6" s="14"/>
      <c r="BF6" s="14"/>
      <c r="BG6" s="14"/>
      <c r="BH6" s="14"/>
      <c r="BI6" s="14"/>
      <c r="BJ6" s="14"/>
      <c r="BK6" s="14"/>
      <c r="BL6" s="14"/>
    </row>
    <row r="7" spans="1:79" ht="15" customHeight="1">
      <c r="A7" s="11" t="s">
        <v>162</v>
      </c>
      <c r="B7" s="133" t="s">
        <v>245</v>
      </c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  <c r="W7" s="134"/>
      <c r="X7" s="134"/>
      <c r="Y7" s="134"/>
      <c r="Z7" s="134"/>
      <c r="AA7" s="134"/>
      <c r="AB7" s="134"/>
      <c r="AC7" s="134"/>
      <c r="AD7" s="134"/>
      <c r="AE7" s="134"/>
      <c r="AF7" s="134"/>
      <c r="AG7" s="8"/>
      <c r="AH7" s="35" t="s">
        <v>293</v>
      </c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15"/>
      <c r="BC7" s="138" t="s">
        <v>250</v>
      </c>
      <c r="BD7" s="35"/>
      <c r="BE7" s="35"/>
      <c r="BF7" s="35"/>
      <c r="BG7" s="35"/>
      <c r="BH7" s="35"/>
      <c r="BI7" s="35"/>
      <c r="BJ7" s="35"/>
      <c r="BK7" s="15"/>
      <c r="BL7" s="12"/>
      <c r="BM7" s="16"/>
      <c r="BN7" s="16"/>
      <c r="BO7" s="16"/>
      <c r="BP7" s="15"/>
      <c r="BQ7" s="15"/>
      <c r="BR7" s="15"/>
      <c r="BS7" s="15"/>
      <c r="BT7" s="15"/>
      <c r="BU7" s="15"/>
      <c r="BV7" s="15"/>
      <c r="BW7" s="15"/>
    </row>
    <row r="8" spans="1:79" ht="24" customHeight="1">
      <c r="A8" s="25" t="s">
        <v>155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7"/>
      <c r="AH8" s="33" t="s">
        <v>163</v>
      </c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13"/>
      <c r="BC8" s="33" t="s">
        <v>157</v>
      </c>
      <c r="BD8" s="33"/>
      <c r="BE8" s="33"/>
      <c r="BF8" s="33"/>
      <c r="BG8" s="33"/>
      <c r="BH8" s="33"/>
      <c r="BI8" s="33"/>
      <c r="BJ8" s="33"/>
      <c r="BK8" s="21"/>
      <c r="BL8" s="13"/>
      <c r="BM8" s="16"/>
      <c r="BN8" s="16"/>
      <c r="BO8" s="16"/>
      <c r="BP8" s="13"/>
      <c r="BQ8" s="13"/>
      <c r="BR8" s="13"/>
      <c r="BS8" s="13"/>
      <c r="BT8" s="13"/>
      <c r="BU8" s="13"/>
      <c r="BV8" s="13"/>
      <c r="BW8" s="13"/>
    </row>
    <row r="10" spans="1:79" ht="14.25" customHeight="1">
      <c r="A10" s="11" t="s">
        <v>164</v>
      </c>
      <c r="B10" s="35" t="s">
        <v>289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N10" s="35" t="s">
        <v>290</v>
      </c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15"/>
      <c r="AA10" s="35" t="s">
        <v>291</v>
      </c>
      <c r="AB10" s="35"/>
      <c r="AC10" s="35"/>
      <c r="AD10" s="35"/>
      <c r="AE10" s="35"/>
      <c r="AF10" s="35"/>
      <c r="AG10" s="35"/>
      <c r="AH10" s="35"/>
      <c r="AI10" s="35"/>
      <c r="AJ10" s="15"/>
      <c r="AK10" s="139" t="s">
        <v>292</v>
      </c>
      <c r="AL10" s="134"/>
      <c r="AM10" s="134"/>
      <c r="AN10" s="134"/>
      <c r="AO10" s="134"/>
      <c r="AP10" s="134"/>
      <c r="AQ10" s="134"/>
      <c r="AR10" s="134"/>
      <c r="AS10" s="134"/>
      <c r="AT10" s="134"/>
      <c r="AU10" s="134"/>
      <c r="AV10" s="134"/>
      <c r="AW10" s="134"/>
      <c r="AX10" s="134"/>
      <c r="AY10" s="134"/>
      <c r="AZ10" s="134"/>
      <c r="BA10" s="134"/>
      <c r="BB10" s="134"/>
      <c r="BC10" s="134"/>
      <c r="BD10" s="134"/>
      <c r="BE10" s="134"/>
      <c r="BF10" s="134"/>
      <c r="BG10" s="134"/>
      <c r="BH10" s="134"/>
      <c r="BI10" s="134"/>
      <c r="BJ10" s="134"/>
      <c r="BK10" s="20"/>
      <c r="BL10" s="138" t="s">
        <v>251</v>
      </c>
      <c r="BM10" s="35"/>
      <c r="BN10" s="35"/>
      <c r="BO10" s="35"/>
      <c r="BP10" s="35"/>
      <c r="BQ10" s="35"/>
      <c r="BR10" s="35"/>
      <c r="BS10" s="35"/>
      <c r="BT10" s="15"/>
      <c r="BU10" s="15"/>
      <c r="BV10" s="15"/>
      <c r="BW10" s="15"/>
      <c r="BX10" s="15"/>
      <c r="BY10" s="15"/>
      <c r="BZ10" s="15"/>
      <c r="CA10" s="15"/>
    </row>
    <row r="11" spans="1:79" ht="25.5" customHeight="1">
      <c r="B11" s="33" t="s">
        <v>165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N11" s="33" t="s">
        <v>167</v>
      </c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13"/>
      <c r="AA11" s="45" t="s">
        <v>168</v>
      </c>
      <c r="AB11" s="45"/>
      <c r="AC11" s="45"/>
      <c r="AD11" s="45"/>
      <c r="AE11" s="45"/>
      <c r="AF11" s="45"/>
      <c r="AG11" s="45"/>
      <c r="AH11" s="45"/>
      <c r="AI11" s="45"/>
      <c r="AJ11" s="13"/>
      <c r="AK11" s="46" t="s">
        <v>166</v>
      </c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19"/>
      <c r="BL11" s="33" t="s">
        <v>158</v>
      </c>
      <c r="BM11" s="33"/>
      <c r="BN11" s="33"/>
      <c r="BO11" s="33"/>
      <c r="BP11" s="33"/>
      <c r="BQ11" s="33"/>
      <c r="BR11" s="33"/>
      <c r="BS11" s="33"/>
      <c r="BT11" s="13"/>
      <c r="BU11" s="13"/>
      <c r="BV11" s="13"/>
      <c r="BW11" s="13"/>
      <c r="BX11" s="13"/>
      <c r="BY11" s="13"/>
      <c r="BZ11" s="13"/>
      <c r="CA11" s="13"/>
    </row>
    <row r="13" spans="1:79" ht="14.25" customHeight="1">
      <c r="A13" s="29" t="s">
        <v>277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</row>
    <row r="14" spans="1:79" ht="14.25" customHeight="1">
      <c r="A14" s="29" t="s">
        <v>148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</row>
    <row r="15" spans="1:79" ht="15" customHeight="1">
      <c r="A15" s="131" t="s">
        <v>239</v>
      </c>
      <c r="B15" s="132"/>
      <c r="C15" s="132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2"/>
      <c r="R15" s="132"/>
      <c r="S15" s="132"/>
      <c r="T15" s="132"/>
      <c r="U15" s="132"/>
      <c r="V15" s="132"/>
      <c r="W15" s="132"/>
      <c r="X15" s="132"/>
      <c r="Y15" s="132"/>
      <c r="Z15" s="132"/>
      <c r="AA15" s="132"/>
      <c r="AB15" s="132"/>
      <c r="AC15" s="132"/>
      <c r="AD15" s="132"/>
      <c r="AE15" s="132"/>
      <c r="AF15" s="132"/>
      <c r="AG15" s="132"/>
      <c r="AH15" s="132"/>
      <c r="AI15" s="132"/>
      <c r="AJ15" s="132"/>
      <c r="AK15" s="132"/>
      <c r="AL15" s="132"/>
      <c r="AM15" s="132"/>
      <c r="AN15" s="132"/>
      <c r="AO15" s="132"/>
      <c r="AP15" s="132"/>
      <c r="AQ15" s="132"/>
      <c r="AR15" s="132"/>
      <c r="AS15" s="132"/>
      <c r="AT15" s="132"/>
      <c r="AU15" s="132"/>
      <c r="AV15" s="132"/>
      <c r="AW15" s="132"/>
      <c r="AX15" s="132"/>
      <c r="AY15" s="132"/>
      <c r="AZ15" s="132"/>
      <c r="BA15" s="132"/>
      <c r="BB15" s="132"/>
      <c r="BC15" s="132"/>
      <c r="BD15" s="132"/>
      <c r="BE15" s="132"/>
      <c r="BF15" s="132"/>
      <c r="BG15" s="132"/>
      <c r="BH15" s="132"/>
      <c r="BI15" s="132"/>
      <c r="BJ15" s="132"/>
      <c r="BK15" s="132"/>
      <c r="BL15" s="132"/>
      <c r="BM15" s="132"/>
      <c r="BN15" s="132"/>
      <c r="BO15" s="132"/>
      <c r="BP15" s="132"/>
      <c r="BQ15" s="132"/>
      <c r="BR15" s="132"/>
      <c r="BS15" s="132"/>
      <c r="BT15" s="132"/>
      <c r="BU15" s="132"/>
      <c r="BV15" s="132"/>
      <c r="BW15" s="132"/>
      <c r="BX15" s="132"/>
      <c r="BY15" s="132"/>
    </row>
    <row r="16" spans="1:79" ht="1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9" ht="15" customHeight="1">
      <c r="A17" s="80" t="s">
        <v>149</v>
      </c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80"/>
      <c r="BG17" s="80"/>
      <c r="BH17" s="80"/>
      <c r="BI17" s="80"/>
      <c r="BJ17" s="80"/>
      <c r="BK17" s="80"/>
      <c r="BL17" s="80"/>
      <c r="BM17" s="80"/>
      <c r="BN17" s="80"/>
      <c r="BO17" s="80"/>
      <c r="BP17" s="80"/>
      <c r="BQ17" s="80"/>
      <c r="BR17" s="80"/>
      <c r="BS17" s="80"/>
      <c r="BT17" s="80"/>
      <c r="BU17" s="80"/>
      <c r="BV17" s="80"/>
      <c r="BW17" s="80"/>
      <c r="BX17" s="80"/>
      <c r="BY17" s="80"/>
    </row>
    <row r="18" spans="1:79" ht="15" customHeight="1">
      <c r="A18" s="131" t="s">
        <v>240</v>
      </c>
      <c r="B18" s="132"/>
      <c r="C18" s="132"/>
      <c r="D18" s="132"/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32"/>
      <c r="R18" s="132"/>
      <c r="S18" s="132"/>
      <c r="T18" s="132"/>
      <c r="U18" s="132"/>
      <c r="V18" s="132"/>
      <c r="W18" s="132"/>
      <c r="X18" s="132"/>
      <c r="Y18" s="132"/>
      <c r="Z18" s="132"/>
      <c r="AA18" s="132"/>
      <c r="AB18" s="132"/>
      <c r="AC18" s="132"/>
      <c r="AD18" s="132"/>
      <c r="AE18" s="132"/>
      <c r="AF18" s="132"/>
      <c r="AG18" s="132"/>
      <c r="AH18" s="132"/>
      <c r="AI18" s="132"/>
      <c r="AJ18" s="132"/>
      <c r="AK18" s="132"/>
      <c r="AL18" s="132"/>
      <c r="AM18" s="132"/>
      <c r="AN18" s="132"/>
      <c r="AO18" s="132"/>
      <c r="AP18" s="132"/>
      <c r="AQ18" s="132"/>
      <c r="AR18" s="132"/>
      <c r="AS18" s="132"/>
      <c r="AT18" s="132"/>
      <c r="AU18" s="132"/>
      <c r="AV18" s="132"/>
      <c r="AW18" s="132"/>
      <c r="AX18" s="132"/>
      <c r="AY18" s="132"/>
      <c r="AZ18" s="132"/>
      <c r="BA18" s="132"/>
      <c r="BB18" s="132"/>
      <c r="BC18" s="132"/>
      <c r="BD18" s="132"/>
      <c r="BE18" s="132"/>
      <c r="BF18" s="132"/>
      <c r="BG18" s="132"/>
      <c r="BH18" s="132"/>
      <c r="BI18" s="132"/>
      <c r="BJ18" s="132"/>
      <c r="BK18" s="132"/>
      <c r="BL18" s="132"/>
      <c r="BM18" s="132"/>
      <c r="BN18" s="132"/>
      <c r="BO18" s="132"/>
      <c r="BP18" s="132"/>
      <c r="BQ18" s="132"/>
      <c r="BR18" s="132"/>
      <c r="BS18" s="132"/>
      <c r="BT18" s="132"/>
      <c r="BU18" s="132"/>
      <c r="BV18" s="132"/>
      <c r="BW18" s="132"/>
      <c r="BX18" s="132"/>
      <c r="BY18" s="132"/>
    </row>
    <row r="19" spans="1:79" ht="1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9" ht="14.25" customHeight="1">
      <c r="A20" s="29" t="s">
        <v>150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</row>
    <row r="21" spans="1:79" ht="75" customHeight="1">
      <c r="A21" s="131" t="s">
        <v>241</v>
      </c>
      <c r="B21" s="132"/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32"/>
      <c r="Y21" s="132"/>
      <c r="Z21" s="132"/>
      <c r="AA21" s="132"/>
      <c r="AB21" s="132"/>
      <c r="AC21" s="132"/>
      <c r="AD21" s="132"/>
      <c r="AE21" s="132"/>
      <c r="AF21" s="132"/>
      <c r="AG21" s="132"/>
      <c r="AH21" s="132"/>
      <c r="AI21" s="132"/>
      <c r="AJ21" s="132"/>
      <c r="AK21" s="132"/>
      <c r="AL21" s="132"/>
      <c r="AM21" s="132"/>
      <c r="AN21" s="132"/>
      <c r="AO21" s="132"/>
      <c r="AP21" s="132"/>
      <c r="AQ21" s="132"/>
      <c r="AR21" s="132"/>
      <c r="AS21" s="132"/>
      <c r="AT21" s="132"/>
      <c r="AU21" s="132"/>
      <c r="AV21" s="132"/>
      <c r="AW21" s="132"/>
      <c r="AX21" s="132"/>
      <c r="AY21" s="132"/>
      <c r="AZ21" s="132"/>
      <c r="BA21" s="132"/>
      <c r="BB21" s="132"/>
      <c r="BC21" s="132"/>
      <c r="BD21" s="132"/>
      <c r="BE21" s="132"/>
      <c r="BF21" s="132"/>
      <c r="BG21" s="132"/>
      <c r="BH21" s="132"/>
      <c r="BI21" s="132"/>
      <c r="BJ21" s="132"/>
      <c r="BK21" s="132"/>
      <c r="BL21" s="132"/>
      <c r="BM21" s="132"/>
      <c r="BN21" s="132"/>
      <c r="BO21" s="132"/>
      <c r="BP21" s="132"/>
      <c r="BQ21" s="132"/>
      <c r="BR21" s="132"/>
      <c r="BS21" s="132"/>
      <c r="BT21" s="132"/>
      <c r="BU21" s="132"/>
      <c r="BV21" s="132"/>
      <c r="BW21" s="132"/>
      <c r="BX21" s="132"/>
      <c r="BY21" s="132"/>
    </row>
    <row r="22" spans="1:79" ht="1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9" ht="14.25" customHeight="1">
      <c r="A23" s="29" t="s">
        <v>151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</row>
    <row r="24" spans="1:79" ht="14.25" customHeight="1">
      <c r="A24" s="78" t="s">
        <v>262</v>
      </c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  <c r="AP24" s="78"/>
      <c r="AQ24" s="78"/>
      <c r="AR24" s="78"/>
      <c r="AS24" s="78"/>
      <c r="AT24" s="78"/>
      <c r="AU24" s="78"/>
      <c r="AV24" s="78"/>
      <c r="AW24" s="78"/>
      <c r="AX24" s="78"/>
      <c r="AY24" s="78"/>
      <c r="AZ24" s="78"/>
      <c r="BA24" s="78"/>
      <c r="BB24" s="78"/>
      <c r="BC24" s="78"/>
      <c r="BD24" s="78"/>
      <c r="BE24" s="78"/>
      <c r="BF24" s="78"/>
      <c r="BG24" s="78"/>
      <c r="BH24" s="78"/>
      <c r="BI24" s="78"/>
      <c r="BJ24" s="78"/>
      <c r="BK24" s="78"/>
      <c r="BL24" s="78"/>
      <c r="BM24" s="78"/>
      <c r="BN24" s="78"/>
      <c r="BO24" s="78"/>
      <c r="BP24" s="78"/>
      <c r="BQ24" s="78"/>
      <c r="BR24" s="78"/>
      <c r="BS24" s="78"/>
      <c r="BT24" s="78"/>
      <c r="BU24" s="78"/>
      <c r="BV24" s="78"/>
      <c r="BW24" s="78"/>
      <c r="BX24" s="78"/>
      <c r="BY24" s="78"/>
    </row>
    <row r="25" spans="1:79" ht="15" customHeight="1">
      <c r="A25" s="31" t="s">
        <v>252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</row>
    <row r="26" spans="1:79" ht="23.1" customHeight="1">
      <c r="A26" s="54" t="s">
        <v>2</v>
      </c>
      <c r="B26" s="55"/>
      <c r="C26" s="55"/>
      <c r="D26" s="56"/>
      <c r="E26" s="54" t="s">
        <v>19</v>
      </c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27" t="s">
        <v>253</v>
      </c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 t="s">
        <v>256</v>
      </c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 t="s">
        <v>263</v>
      </c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</row>
    <row r="27" spans="1:79" ht="54.75" customHeight="1">
      <c r="A27" s="57"/>
      <c r="B27" s="58"/>
      <c r="C27" s="58"/>
      <c r="D27" s="59"/>
      <c r="E27" s="57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36" t="s">
        <v>4</v>
      </c>
      <c r="V27" s="37"/>
      <c r="W27" s="37"/>
      <c r="X27" s="37"/>
      <c r="Y27" s="38"/>
      <c r="Z27" s="36" t="s">
        <v>3</v>
      </c>
      <c r="AA27" s="37"/>
      <c r="AB27" s="37"/>
      <c r="AC27" s="37"/>
      <c r="AD27" s="38"/>
      <c r="AE27" s="51" t="s">
        <v>116</v>
      </c>
      <c r="AF27" s="52"/>
      <c r="AG27" s="52"/>
      <c r="AH27" s="53"/>
      <c r="AI27" s="36" t="s">
        <v>5</v>
      </c>
      <c r="AJ27" s="37"/>
      <c r="AK27" s="37"/>
      <c r="AL27" s="37"/>
      <c r="AM27" s="38"/>
      <c r="AN27" s="36" t="s">
        <v>4</v>
      </c>
      <c r="AO27" s="37"/>
      <c r="AP27" s="37"/>
      <c r="AQ27" s="37"/>
      <c r="AR27" s="38"/>
      <c r="AS27" s="36" t="s">
        <v>3</v>
      </c>
      <c r="AT27" s="37"/>
      <c r="AU27" s="37"/>
      <c r="AV27" s="37"/>
      <c r="AW27" s="38"/>
      <c r="AX27" s="51" t="s">
        <v>116</v>
      </c>
      <c r="AY27" s="52"/>
      <c r="AZ27" s="52"/>
      <c r="BA27" s="53"/>
      <c r="BB27" s="36" t="s">
        <v>96</v>
      </c>
      <c r="BC27" s="37"/>
      <c r="BD27" s="37"/>
      <c r="BE27" s="37"/>
      <c r="BF27" s="38"/>
      <c r="BG27" s="36" t="s">
        <v>4</v>
      </c>
      <c r="BH27" s="37"/>
      <c r="BI27" s="37"/>
      <c r="BJ27" s="37"/>
      <c r="BK27" s="38"/>
      <c r="BL27" s="36" t="s">
        <v>3</v>
      </c>
      <c r="BM27" s="37"/>
      <c r="BN27" s="37"/>
      <c r="BO27" s="37"/>
      <c r="BP27" s="38"/>
      <c r="BQ27" s="51" t="s">
        <v>116</v>
      </c>
      <c r="BR27" s="52"/>
      <c r="BS27" s="52"/>
      <c r="BT27" s="53"/>
      <c r="BU27" s="36" t="s">
        <v>97</v>
      </c>
      <c r="BV27" s="37"/>
      <c r="BW27" s="37"/>
      <c r="BX27" s="37"/>
      <c r="BY27" s="38"/>
    </row>
    <row r="28" spans="1:79" ht="15" customHeight="1">
      <c r="A28" s="36">
        <v>1</v>
      </c>
      <c r="B28" s="37"/>
      <c r="C28" s="37"/>
      <c r="D28" s="38"/>
      <c r="E28" s="36">
        <v>2</v>
      </c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6">
        <v>3</v>
      </c>
      <c r="V28" s="37"/>
      <c r="W28" s="37"/>
      <c r="X28" s="37"/>
      <c r="Y28" s="38"/>
      <c r="Z28" s="36">
        <v>4</v>
      </c>
      <c r="AA28" s="37"/>
      <c r="AB28" s="37"/>
      <c r="AC28" s="37"/>
      <c r="AD28" s="38"/>
      <c r="AE28" s="36">
        <v>5</v>
      </c>
      <c r="AF28" s="37"/>
      <c r="AG28" s="37"/>
      <c r="AH28" s="38"/>
      <c r="AI28" s="36">
        <v>6</v>
      </c>
      <c r="AJ28" s="37"/>
      <c r="AK28" s="37"/>
      <c r="AL28" s="37"/>
      <c r="AM28" s="38"/>
      <c r="AN28" s="36">
        <v>7</v>
      </c>
      <c r="AO28" s="37"/>
      <c r="AP28" s="37"/>
      <c r="AQ28" s="37"/>
      <c r="AR28" s="38"/>
      <c r="AS28" s="36">
        <v>8</v>
      </c>
      <c r="AT28" s="37"/>
      <c r="AU28" s="37"/>
      <c r="AV28" s="37"/>
      <c r="AW28" s="38"/>
      <c r="AX28" s="36">
        <v>9</v>
      </c>
      <c r="AY28" s="37"/>
      <c r="AZ28" s="37"/>
      <c r="BA28" s="38"/>
      <c r="BB28" s="36">
        <v>10</v>
      </c>
      <c r="BC28" s="37"/>
      <c r="BD28" s="37"/>
      <c r="BE28" s="37"/>
      <c r="BF28" s="38"/>
      <c r="BG28" s="36">
        <v>11</v>
      </c>
      <c r="BH28" s="37"/>
      <c r="BI28" s="37"/>
      <c r="BJ28" s="37"/>
      <c r="BK28" s="38"/>
      <c r="BL28" s="36">
        <v>12</v>
      </c>
      <c r="BM28" s="37"/>
      <c r="BN28" s="37"/>
      <c r="BO28" s="37"/>
      <c r="BP28" s="38"/>
      <c r="BQ28" s="36">
        <v>13</v>
      </c>
      <c r="BR28" s="37"/>
      <c r="BS28" s="37"/>
      <c r="BT28" s="38"/>
      <c r="BU28" s="36">
        <v>14</v>
      </c>
      <c r="BV28" s="37"/>
      <c r="BW28" s="37"/>
      <c r="BX28" s="37"/>
      <c r="BY28" s="38"/>
    </row>
    <row r="29" spans="1:79" ht="13.5" hidden="1" customHeight="1">
      <c r="A29" s="39" t="s">
        <v>56</v>
      </c>
      <c r="B29" s="40"/>
      <c r="C29" s="40"/>
      <c r="D29" s="41"/>
      <c r="E29" s="39" t="s">
        <v>57</v>
      </c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81" t="s">
        <v>65</v>
      </c>
      <c r="V29" s="82"/>
      <c r="W29" s="82"/>
      <c r="X29" s="82"/>
      <c r="Y29" s="83"/>
      <c r="Z29" s="81" t="s">
        <v>66</v>
      </c>
      <c r="AA29" s="82"/>
      <c r="AB29" s="82"/>
      <c r="AC29" s="82"/>
      <c r="AD29" s="83"/>
      <c r="AE29" s="39" t="s">
        <v>91</v>
      </c>
      <c r="AF29" s="40"/>
      <c r="AG29" s="40"/>
      <c r="AH29" s="41"/>
      <c r="AI29" s="47" t="s">
        <v>170</v>
      </c>
      <c r="AJ29" s="48"/>
      <c r="AK29" s="48"/>
      <c r="AL29" s="48"/>
      <c r="AM29" s="49"/>
      <c r="AN29" s="39" t="s">
        <v>67</v>
      </c>
      <c r="AO29" s="40"/>
      <c r="AP29" s="40"/>
      <c r="AQ29" s="40"/>
      <c r="AR29" s="41"/>
      <c r="AS29" s="39" t="s">
        <v>68</v>
      </c>
      <c r="AT29" s="40"/>
      <c r="AU29" s="40"/>
      <c r="AV29" s="40"/>
      <c r="AW29" s="41"/>
      <c r="AX29" s="39" t="s">
        <v>92</v>
      </c>
      <c r="AY29" s="40"/>
      <c r="AZ29" s="40"/>
      <c r="BA29" s="41"/>
      <c r="BB29" s="47" t="s">
        <v>170</v>
      </c>
      <c r="BC29" s="48"/>
      <c r="BD29" s="48"/>
      <c r="BE29" s="48"/>
      <c r="BF29" s="49"/>
      <c r="BG29" s="39" t="s">
        <v>58</v>
      </c>
      <c r="BH29" s="40"/>
      <c r="BI29" s="40"/>
      <c r="BJ29" s="40"/>
      <c r="BK29" s="41"/>
      <c r="BL29" s="39" t="s">
        <v>59</v>
      </c>
      <c r="BM29" s="40"/>
      <c r="BN29" s="40"/>
      <c r="BO29" s="40"/>
      <c r="BP29" s="41"/>
      <c r="BQ29" s="39" t="s">
        <v>93</v>
      </c>
      <c r="BR29" s="40"/>
      <c r="BS29" s="40"/>
      <c r="BT29" s="41"/>
      <c r="BU29" s="47" t="s">
        <v>170</v>
      </c>
      <c r="BV29" s="48"/>
      <c r="BW29" s="48"/>
      <c r="BX29" s="48"/>
      <c r="BY29" s="49"/>
      <c r="CA29" t="s">
        <v>21</v>
      </c>
    </row>
    <row r="30" spans="1:79" s="98" customFormat="1" ht="12.75" customHeight="1">
      <c r="A30" s="88"/>
      <c r="B30" s="89"/>
      <c r="C30" s="89"/>
      <c r="D30" s="90"/>
      <c r="E30" s="91" t="s">
        <v>172</v>
      </c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3"/>
      <c r="U30" s="94">
        <v>28358048</v>
      </c>
      <c r="V30" s="94"/>
      <c r="W30" s="94"/>
      <c r="X30" s="94"/>
      <c r="Y30" s="94"/>
      <c r="Z30" s="94" t="s">
        <v>173</v>
      </c>
      <c r="AA30" s="94"/>
      <c r="AB30" s="94"/>
      <c r="AC30" s="94"/>
      <c r="AD30" s="94"/>
      <c r="AE30" s="95" t="s">
        <v>173</v>
      </c>
      <c r="AF30" s="96"/>
      <c r="AG30" s="96"/>
      <c r="AH30" s="97"/>
      <c r="AI30" s="95">
        <f>IF(ISNUMBER(U30),U30,0)+IF(ISNUMBER(Z30),Z30,0)</f>
        <v>28358048</v>
      </c>
      <c r="AJ30" s="96"/>
      <c r="AK30" s="96"/>
      <c r="AL30" s="96"/>
      <c r="AM30" s="97"/>
      <c r="AN30" s="95">
        <v>36630092</v>
      </c>
      <c r="AO30" s="96"/>
      <c r="AP30" s="96"/>
      <c r="AQ30" s="96"/>
      <c r="AR30" s="97"/>
      <c r="AS30" s="95" t="s">
        <v>173</v>
      </c>
      <c r="AT30" s="96"/>
      <c r="AU30" s="96"/>
      <c r="AV30" s="96"/>
      <c r="AW30" s="97"/>
      <c r="AX30" s="95" t="s">
        <v>173</v>
      </c>
      <c r="AY30" s="96"/>
      <c r="AZ30" s="96"/>
      <c r="BA30" s="97"/>
      <c r="BB30" s="95">
        <f>IF(ISNUMBER(AN30),AN30,0)+IF(ISNUMBER(AS30),AS30,0)</f>
        <v>36630092</v>
      </c>
      <c r="BC30" s="96"/>
      <c r="BD30" s="96"/>
      <c r="BE30" s="96"/>
      <c r="BF30" s="97"/>
      <c r="BG30" s="95">
        <v>42578789</v>
      </c>
      <c r="BH30" s="96"/>
      <c r="BI30" s="96"/>
      <c r="BJ30" s="96"/>
      <c r="BK30" s="97"/>
      <c r="BL30" s="95" t="s">
        <v>173</v>
      </c>
      <c r="BM30" s="96"/>
      <c r="BN30" s="96"/>
      <c r="BO30" s="96"/>
      <c r="BP30" s="97"/>
      <c r="BQ30" s="95" t="s">
        <v>173</v>
      </c>
      <c r="BR30" s="96"/>
      <c r="BS30" s="96"/>
      <c r="BT30" s="97"/>
      <c r="BU30" s="95">
        <f>IF(ISNUMBER(BG30),BG30,0)+IF(ISNUMBER(BL30),BL30,0)</f>
        <v>42578789</v>
      </c>
      <c r="BV30" s="96"/>
      <c r="BW30" s="96"/>
      <c r="BX30" s="96"/>
      <c r="BY30" s="97"/>
      <c r="CA30" s="98" t="s">
        <v>22</v>
      </c>
    </row>
    <row r="31" spans="1:79" s="98" customFormat="1" ht="25.5" customHeight="1">
      <c r="A31" s="88"/>
      <c r="B31" s="89"/>
      <c r="C31" s="89"/>
      <c r="D31" s="90"/>
      <c r="E31" s="91" t="s">
        <v>174</v>
      </c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3"/>
      <c r="U31" s="94" t="s">
        <v>173</v>
      </c>
      <c r="V31" s="94"/>
      <c r="W31" s="94"/>
      <c r="X31" s="94"/>
      <c r="Y31" s="94"/>
      <c r="Z31" s="94">
        <v>1401105</v>
      </c>
      <c r="AA31" s="94"/>
      <c r="AB31" s="94"/>
      <c r="AC31" s="94"/>
      <c r="AD31" s="94"/>
      <c r="AE31" s="95">
        <v>0</v>
      </c>
      <c r="AF31" s="96"/>
      <c r="AG31" s="96"/>
      <c r="AH31" s="97"/>
      <c r="AI31" s="95">
        <f>IF(ISNUMBER(U31),U31,0)+IF(ISNUMBER(Z31),Z31,0)</f>
        <v>1401105</v>
      </c>
      <c r="AJ31" s="96"/>
      <c r="AK31" s="96"/>
      <c r="AL31" s="96"/>
      <c r="AM31" s="97"/>
      <c r="AN31" s="95" t="s">
        <v>173</v>
      </c>
      <c r="AO31" s="96"/>
      <c r="AP31" s="96"/>
      <c r="AQ31" s="96"/>
      <c r="AR31" s="97"/>
      <c r="AS31" s="95">
        <v>1551798</v>
      </c>
      <c r="AT31" s="96"/>
      <c r="AU31" s="96"/>
      <c r="AV31" s="96"/>
      <c r="AW31" s="97"/>
      <c r="AX31" s="95">
        <v>0</v>
      </c>
      <c r="AY31" s="96"/>
      <c r="AZ31" s="96"/>
      <c r="BA31" s="97"/>
      <c r="BB31" s="95">
        <f>IF(ISNUMBER(AN31),AN31,0)+IF(ISNUMBER(AS31),AS31,0)</f>
        <v>1551798</v>
      </c>
      <c r="BC31" s="96"/>
      <c r="BD31" s="96"/>
      <c r="BE31" s="96"/>
      <c r="BF31" s="97"/>
      <c r="BG31" s="95" t="s">
        <v>173</v>
      </c>
      <c r="BH31" s="96"/>
      <c r="BI31" s="96"/>
      <c r="BJ31" s="96"/>
      <c r="BK31" s="97"/>
      <c r="BL31" s="95">
        <v>2120580</v>
      </c>
      <c r="BM31" s="96"/>
      <c r="BN31" s="96"/>
      <c r="BO31" s="96"/>
      <c r="BP31" s="97"/>
      <c r="BQ31" s="95">
        <v>0</v>
      </c>
      <c r="BR31" s="96"/>
      <c r="BS31" s="96"/>
      <c r="BT31" s="97"/>
      <c r="BU31" s="95">
        <f>IF(ISNUMBER(BG31),BG31,0)+IF(ISNUMBER(BL31),BL31,0)</f>
        <v>2120580</v>
      </c>
      <c r="BV31" s="96"/>
      <c r="BW31" s="96"/>
      <c r="BX31" s="96"/>
      <c r="BY31" s="97"/>
    </row>
    <row r="32" spans="1:79" s="98" customFormat="1" ht="25.5" customHeight="1">
      <c r="A32" s="88">
        <v>25010100</v>
      </c>
      <c r="B32" s="89"/>
      <c r="C32" s="89"/>
      <c r="D32" s="90"/>
      <c r="E32" s="91" t="s">
        <v>175</v>
      </c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3"/>
      <c r="U32" s="94" t="s">
        <v>173</v>
      </c>
      <c r="V32" s="94"/>
      <c r="W32" s="94"/>
      <c r="X32" s="94"/>
      <c r="Y32" s="94"/>
      <c r="Z32" s="94">
        <v>1204049</v>
      </c>
      <c r="AA32" s="94"/>
      <c r="AB32" s="94"/>
      <c r="AC32" s="94"/>
      <c r="AD32" s="94"/>
      <c r="AE32" s="95">
        <v>0</v>
      </c>
      <c r="AF32" s="96"/>
      <c r="AG32" s="96"/>
      <c r="AH32" s="97"/>
      <c r="AI32" s="95">
        <f>IF(ISNUMBER(U32),U32,0)+IF(ISNUMBER(Z32),Z32,0)</f>
        <v>1204049</v>
      </c>
      <c r="AJ32" s="96"/>
      <c r="AK32" s="96"/>
      <c r="AL32" s="96"/>
      <c r="AM32" s="97"/>
      <c r="AN32" s="95" t="s">
        <v>173</v>
      </c>
      <c r="AO32" s="96"/>
      <c r="AP32" s="96"/>
      <c r="AQ32" s="96"/>
      <c r="AR32" s="97"/>
      <c r="AS32" s="95">
        <v>1551798</v>
      </c>
      <c r="AT32" s="96"/>
      <c r="AU32" s="96"/>
      <c r="AV32" s="96"/>
      <c r="AW32" s="97"/>
      <c r="AX32" s="95">
        <v>0</v>
      </c>
      <c r="AY32" s="96"/>
      <c r="AZ32" s="96"/>
      <c r="BA32" s="97"/>
      <c r="BB32" s="95">
        <f>IF(ISNUMBER(AN32),AN32,0)+IF(ISNUMBER(AS32),AS32,0)</f>
        <v>1551798</v>
      </c>
      <c r="BC32" s="96"/>
      <c r="BD32" s="96"/>
      <c r="BE32" s="96"/>
      <c r="BF32" s="97"/>
      <c r="BG32" s="95" t="s">
        <v>173</v>
      </c>
      <c r="BH32" s="96"/>
      <c r="BI32" s="96"/>
      <c r="BJ32" s="96"/>
      <c r="BK32" s="97"/>
      <c r="BL32" s="95">
        <v>2120580</v>
      </c>
      <c r="BM32" s="96"/>
      <c r="BN32" s="96"/>
      <c r="BO32" s="96"/>
      <c r="BP32" s="97"/>
      <c r="BQ32" s="95">
        <v>0</v>
      </c>
      <c r="BR32" s="96"/>
      <c r="BS32" s="96"/>
      <c r="BT32" s="97"/>
      <c r="BU32" s="95">
        <f>IF(ISNUMBER(BG32),BG32,0)+IF(ISNUMBER(BL32),BL32,0)</f>
        <v>2120580</v>
      </c>
      <c r="BV32" s="96"/>
      <c r="BW32" s="96"/>
      <c r="BX32" s="96"/>
      <c r="BY32" s="97"/>
    </row>
    <row r="33" spans="1:79" s="98" customFormat="1" ht="38.25" customHeight="1">
      <c r="A33" s="88">
        <v>25010400</v>
      </c>
      <c r="B33" s="89"/>
      <c r="C33" s="89"/>
      <c r="D33" s="90"/>
      <c r="E33" s="91" t="s">
        <v>176</v>
      </c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3"/>
      <c r="U33" s="94" t="s">
        <v>173</v>
      </c>
      <c r="V33" s="94"/>
      <c r="W33" s="94"/>
      <c r="X33" s="94"/>
      <c r="Y33" s="94"/>
      <c r="Z33" s="94">
        <v>3524</v>
      </c>
      <c r="AA33" s="94"/>
      <c r="AB33" s="94"/>
      <c r="AC33" s="94"/>
      <c r="AD33" s="94"/>
      <c r="AE33" s="95">
        <v>0</v>
      </c>
      <c r="AF33" s="96"/>
      <c r="AG33" s="96"/>
      <c r="AH33" s="97"/>
      <c r="AI33" s="95">
        <f>IF(ISNUMBER(U33),U33,0)+IF(ISNUMBER(Z33),Z33,0)</f>
        <v>3524</v>
      </c>
      <c r="AJ33" s="96"/>
      <c r="AK33" s="96"/>
      <c r="AL33" s="96"/>
      <c r="AM33" s="97"/>
      <c r="AN33" s="95" t="s">
        <v>173</v>
      </c>
      <c r="AO33" s="96"/>
      <c r="AP33" s="96"/>
      <c r="AQ33" s="96"/>
      <c r="AR33" s="97"/>
      <c r="AS33" s="95">
        <v>0</v>
      </c>
      <c r="AT33" s="96"/>
      <c r="AU33" s="96"/>
      <c r="AV33" s="96"/>
      <c r="AW33" s="97"/>
      <c r="AX33" s="95">
        <v>0</v>
      </c>
      <c r="AY33" s="96"/>
      <c r="AZ33" s="96"/>
      <c r="BA33" s="97"/>
      <c r="BB33" s="95">
        <f>IF(ISNUMBER(AN33),AN33,0)+IF(ISNUMBER(AS33),AS33,0)</f>
        <v>0</v>
      </c>
      <c r="BC33" s="96"/>
      <c r="BD33" s="96"/>
      <c r="BE33" s="96"/>
      <c r="BF33" s="97"/>
      <c r="BG33" s="95" t="s">
        <v>173</v>
      </c>
      <c r="BH33" s="96"/>
      <c r="BI33" s="96"/>
      <c r="BJ33" s="96"/>
      <c r="BK33" s="97"/>
      <c r="BL33" s="95">
        <v>0</v>
      </c>
      <c r="BM33" s="96"/>
      <c r="BN33" s="96"/>
      <c r="BO33" s="96"/>
      <c r="BP33" s="97"/>
      <c r="BQ33" s="95">
        <v>0</v>
      </c>
      <c r="BR33" s="96"/>
      <c r="BS33" s="96"/>
      <c r="BT33" s="97"/>
      <c r="BU33" s="95">
        <f>IF(ISNUMBER(BG33),BG33,0)+IF(ISNUMBER(BL33),BL33,0)</f>
        <v>0</v>
      </c>
      <c r="BV33" s="96"/>
      <c r="BW33" s="96"/>
      <c r="BX33" s="96"/>
      <c r="BY33" s="97"/>
    </row>
    <row r="34" spans="1:79" s="98" customFormat="1" ht="12.75" customHeight="1">
      <c r="A34" s="88">
        <v>25020100</v>
      </c>
      <c r="B34" s="89"/>
      <c r="C34" s="89"/>
      <c r="D34" s="90"/>
      <c r="E34" s="91" t="s">
        <v>177</v>
      </c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3"/>
      <c r="U34" s="94" t="s">
        <v>173</v>
      </c>
      <c r="V34" s="94"/>
      <c r="W34" s="94"/>
      <c r="X34" s="94"/>
      <c r="Y34" s="94"/>
      <c r="Z34" s="94">
        <v>193532</v>
      </c>
      <c r="AA34" s="94"/>
      <c r="AB34" s="94"/>
      <c r="AC34" s="94"/>
      <c r="AD34" s="94"/>
      <c r="AE34" s="95">
        <v>0</v>
      </c>
      <c r="AF34" s="96"/>
      <c r="AG34" s="96"/>
      <c r="AH34" s="97"/>
      <c r="AI34" s="95">
        <f>IF(ISNUMBER(U34),U34,0)+IF(ISNUMBER(Z34),Z34,0)</f>
        <v>193532</v>
      </c>
      <c r="AJ34" s="96"/>
      <c r="AK34" s="96"/>
      <c r="AL34" s="96"/>
      <c r="AM34" s="97"/>
      <c r="AN34" s="95" t="s">
        <v>173</v>
      </c>
      <c r="AO34" s="96"/>
      <c r="AP34" s="96"/>
      <c r="AQ34" s="96"/>
      <c r="AR34" s="97"/>
      <c r="AS34" s="95">
        <v>0</v>
      </c>
      <c r="AT34" s="96"/>
      <c r="AU34" s="96"/>
      <c r="AV34" s="96"/>
      <c r="AW34" s="97"/>
      <c r="AX34" s="95">
        <v>0</v>
      </c>
      <c r="AY34" s="96"/>
      <c r="AZ34" s="96"/>
      <c r="BA34" s="97"/>
      <c r="BB34" s="95">
        <f>IF(ISNUMBER(AN34),AN34,0)+IF(ISNUMBER(AS34),AS34,0)</f>
        <v>0</v>
      </c>
      <c r="BC34" s="96"/>
      <c r="BD34" s="96"/>
      <c r="BE34" s="96"/>
      <c r="BF34" s="97"/>
      <c r="BG34" s="95" t="s">
        <v>173</v>
      </c>
      <c r="BH34" s="96"/>
      <c r="BI34" s="96"/>
      <c r="BJ34" s="96"/>
      <c r="BK34" s="97"/>
      <c r="BL34" s="95">
        <v>0</v>
      </c>
      <c r="BM34" s="96"/>
      <c r="BN34" s="96"/>
      <c r="BO34" s="96"/>
      <c r="BP34" s="97"/>
      <c r="BQ34" s="95">
        <v>0</v>
      </c>
      <c r="BR34" s="96"/>
      <c r="BS34" s="96"/>
      <c r="BT34" s="97"/>
      <c r="BU34" s="95">
        <f>IF(ISNUMBER(BG34),BG34,0)+IF(ISNUMBER(BL34),BL34,0)</f>
        <v>0</v>
      </c>
      <c r="BV34" s="96"/>
      <c r="BW34" s="96"/>
      <c r="BX34" s="96"/>
      <c r="BY34" s="97"/>
    </row>
    <row r="35" spans="1:79" s="98" customFormat="1" ht="25.5" customHeight="1">
      <c r="A35" s="88"/>
      <c r="B35" s="89"/>
      <c r="C35" s="89"/>
      <c r="D35" s="90"/>
      <c r="E35" s="91" t="s">
        <v>178</v>
      </c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3"/>
      <c r="U35" s="94" t="s">
        <v>173</v>
      </c>
      <c r="V35" s="94"/>
      <c r="W35" s="94"/>
      <c r="X35" s="94"/>
      <c r="Y35" s="94"/>
      <c r="Z35" s="94">
        <v>24697</v>
      </c>
      <c r="AA35" s="94"/>
      <c r="AB35" s="94"/>
      <c r="AC35" s="94"/>
      <c r="AD35" s="94"/>
      <c r="AE35" s="95">
        <v>24697</v>
      </c>
      <c r="AF35" s="96"/>
      <c r="AG35" s="96"/>
      <c r="AH35" s="97"/>
      <c r="AI35" s="95">
        <f>IF(ISNUMBER(U35),U35,0)+IF(ISNUMBER(Z35),Z35,0)</f>
        <v>24697</v>
      </c>
      <c r="AJ35" s="96"/>
      <c r="AK35" s="96"/>
      <c r="AL35" s="96"/>
      <c r="AM35" s="97"/>
      <c r="AN35" s="95" t="s">
        <v>173</v>
      </c>
      <c r="AO35" s="96"/>
      <c r="AP35" s="96"/>
      <c r="AQ35" s="96"/>
      <c r="AR35" s="97"/>
      <c r="AS35" s="95">
        <v>0</v>
      </c>
      <c r="AT35" s="96"/>
      <c r="AU35" s="96"/>
      <c r="AV35" s="96"/>
      <c r="AW35" s="97"/>
      <c r="AX35" s="95">
        <v>0</v>
      </c>
      <c r="AY35" s="96"/>
      <c r="AZ35" s="96"/>
      <c r="BA35" s="97"/>
      <c r="BB35" s="95">
        <f>IF(ISNUMBER(AN35),AN35,0)+IF(ISNUMBER(AS35),AS35,0)</f>
        <v>0</v>
      </c>
      <c r="BC35" s="96"/>
      <c r="BD35" s="96"/>
      <c r="BE35" s="96"/>
      <c r="BF35" s="97"/>
      <c r="BG35" s="95" t="s">
        <v>173</v>
      </c>
      <c r="BH35" s="96"/>
      <c r="BI35" s="96"/>
      <c r="BJ35" s="96"/>
      <c r="BK35" s="97"/>
      <c r="BL35" s="95">
        <v>0</v>
      </c>
      <c r="BM35" s="96"/>
      <c r="BN35" s="96"/>
      <c r="BO35" s="96"/>
      <c r="BP35" s="97"/>
      <c r="BQ35" s="95">
        <v>0</v>
      </c>
      <c r="BR35" s="96"/>
      <c r="BS35" s="96"/>
      <c r="BT35" s="97"/>
      <c r="BU35" s="95">
        <f>IF(ISNUMBER(BG35),BG35,0)+IF(ISNUMBER(BL35),BL35,0)</f>
        <v>0</v>
      </c>
      <c r="BV35" s="96"/>
      <c r="BW35" s="96"/>
      <c r="BX35" s="96"/>
      <c r="BY35" s="97"/>
    </row>
    <row r="36" spans="1:79" s="98" customFormat="1" ht="38.25" customHeight="1">
      <c r="A36" s="88">
        <v>208400</v>
      </c>
      <c r="B36" s="89"/>
      <c r="C36" s="89"/>
      <c r="D36" s="90"/>
      <c r="E36" s="91" t="s">
        <v>179</v>
      </c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3"/>
      <c r="U36" s="94" t="s">
        <v>173</v>
      </c>
      <c r="V36" s="94"/>
      <c r="W36" s="94"/>
      <c r="X36" s="94"/>
      <c r="Y36" s="94"/>
      <c r="Z36" s="94">
        <v>24697</v>
      </c>
      <c r="AA36" s="94"/>
      <c r="AB36" s="94"/>
      <c r="AC36" s="94"/>
      <c r="AD36" s="94"/>
      <c r="AE36" s="95">
        <v>24697</v>
      </c>
      <c r="AF36" s="96"/>
      <c r="AG36" s="96"/>
      <c r="AH36" s="97"/>
      <c r="AI36" s="95">
        <f>IF(ISNUMBER(U36),U36,0)+IF(ISNUMBER(Z36),Z36,0)</f>
        <v>24697</v>
      </c>
      <c r="AJ36" s="96"/>
      <c r="AK36" s="96"/>
      <c r="AL36" s="96"/>
      <c r="AM36" s="97"/>
      <c r="AN36" s="95" t="s">
        <v>173</v>
      </c>
      <c r="AO36" s="96"/>
      <c r="AP36" s="96"/>
      <c r="AQ36" s="96"/>
      <c r="AR36" s="97"/>
      <c r="AS36" s="95">
        <v>0</v>
      </c>
      <c r="AT36" s="96"/>
      <c r="AU36" s="96"/>
      <c r="AV36" s="96"/>
      <c r="AW36" s="97"/>
      <c r="AX36" s="95">
        <v>0</v>
      </c>
      <c r="AY36" s="96"/>
      <c r="AZ36" s="96"/>
      <c r="BA36" s="97"/>
      <c r="BB36" s="95">
        <f>IF(ISNUMBER(AN36),AN36,0)+IF(ISNUMBER(AS36),AS36,0)</f>
        <v>0</v>
      </c>
      <c r="BC36" s="96"/>
      <c r="BD36" s="96"/>
      <c r="BE36" s="96"/>
      <c r="BF36" s="97"/>
      <c r="BG36" s="95" t="s">
        <v>173</v>
      </c>
      <c r="BH36" s="96"/>
      <c r="BI36" s="96"/>
      <c r="BJ36" s="96"/>
      <c r="BK36" s="97"/>
      <c r="BL36" s="95">
        <v>0</v>
      </c>
      <c r="BM36" s="96"/>
      <c r="BN36" s="96"/>
      <c r="BO36" s="96"/>
      <c r="BP36" s="97"/>
      <c r="BQ36" s="95">
        <v>0</v>
      </c>
      <c r="BR36" s="96"/>
      <c r="BS36" s="96"/>
      <c r="BT36" s="97"/>
      <c r="BU36" s="95">
        <f>IF(ISNUMBER(BG36),BG36,0)+IF(ISNUMBER(BL36),BL36,0)</f>
        <v>0</v>
      </c>
      <c r="BV36" s="96"/>
      <c r="BW36" s="96"/>
      <c r="BX36" s="96"/>
      <c r="BY36" s="97"/>
    </row>
    <row r="37" spans="1:79" s="6" customFormat="1" ht="12.75" customHeight="1">
      <c r="A37" s="85"/>
      <c r="B37" s="86"/>
      <c r="C37" s="86"/>
      <c r="D37" s="87"/>
      <c r="E37" s="99" t="s">
        <v>147</v>
      </c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1"/>
      <c r="U37" s="102">
        <v>28358048</v>
      </c>
      <c r="V37" s="102"/>
      <c r="W37" s="102"/>
      <c r="X37" s="102"/>
      <c r="Y37" s="102"/>
      <c r="Z37" s="102">
        <v>1425802</v>
      </c>
      <c r="AA37" s="102"/>
      <c r="AB37" s="102"/>
      <c r="AC37" s="102"/>
      <c r="AD37" s="102"/>
      <c r="AE37" s="103">
        <v>24697</v>
      </c>
      <c r="AF37" s="104"/>
      <c r="AG37" s="104"/>
      <c r="AH37" s="105"/>
      <c r="AI37" s="103">
        <f>IF(ISNUMBER(U37),U37,0)+IF(ISNUMBER(Z37),Z37,0)</f>
        <v>29783850</v>
      </c>
      <c r="AJ37" s="104"/>
      <c r="AK37" s="104"/>
      <c r="AL37" s="104"/>
      <c r="AM37" s="105"/>
      <c r="AN37" s="103">
        <v>36630092</v>
      </c>
      <c r="AO37" s="104"/>
      <c r="AP37" s="104"/>
      <c r="AQ37" s="104"/>
      <c r="AR37" s="105"/>
      <c r="AS37" s="103">
        <v>1551798</v>
      </c>
      <c r="AT37" s="104"/>
      <c r="AU37" s="104"/>
      <c r="AV37" s="104"/>
      <c r="AW37" s="105"/>
      <c r="AX37" s="103">
        <v>0</v>
      </c>
      <c r="AY37" s="104"/>
      <c r="AZ37" s="104"/>
      <c r="BA37" s="105"/>
      <c r="BB37" s="103">
        <f>IF(ISNUMBER(AN37),AN37,0)+IF(ISNUMBER(AS37),AS37,0)</f>
        <v>38181890</v>
      </c>
      <c r="BC37" s="104"/>
      <c r="BD37" s="104"/>
      <c r="BE37" s="104"/>
      <c r="BF37" s="105"/>
      <c r="BG37" s="103">
        <v>42578789</v>
      </c>
      <c r="BH37" s="104"/>
      <c r="BI37" s="104"/>
      <c r="BJ37" s="104"/>
      <c r="BK37" s="105"/>
      <c r="BL37" s="103">
        <v>2120580</v>
      </c>
      <c r="BM37" s="104"/>
      <c r="BN37" s="104"/>
      <c r="BO37" s="104"/>
      <c r="BP37" s="105"/>
      <c r="BQ37" s="103">
        <v>0</v>
      </c>
      <c r="BR37" s="104"/>
      <c r="BS37" s="104"/>
      <c r="BT37" s="105"/>
      <c r="BU37" s="103">
        <f>IF(ISNUMBER(BG37),BG37,0)+IF(ISNUMBER(BL37),BL37,0)</f>
        <v>44699369</v>
      </c>
      <c r="BV37" s="104"/>
      <c r="BW37" s="104"/>
      <c r="BX37" s="104"/>
      <c r="BY37" s="105"/>
    </row>
    <row r="39" spans="1:79" ht="14.25" customHeight="1">
      <c r="A39" s="78" t="s">
        <v>278</v>
      </c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78"/>
      <c r="AM39" s="78"/>
      <c r="AN39" s="78"/>
      <c r="AO39" s="78"/>
      <c r="AP39" s="78"/>
      <c r="AQ39" s="78"/>
      <c r="AR39" s="78"/>
      <c r="AS39" s="78"/>
      <c r="AT39" s="78"/>
      <c r="AU39" s="78"/>
      <c r="AV39" s="78"/>
      <c r="AW39" s="78"/>
      <c r="AX39" s="78"/>
      <c r="AY39" s="78"/>
      <c r="AZ39" s="78"/>
      <c r="BA39" s="78"/>
      <c r="BB39" s="78"/>
      <c r="BC39" s="78"/>
      <c r="BD39" s="78"/>
      <c r="BE39" s="78"/>
      <c r="BF39" s="78"/>
      <c r="BG39" s="78"/>
      <c r="BH39" s="78"/>
      <c r="BI39" s="78"/>
      <c r="BJ39" s="78"/>
      <c r="BK39" s="78"/>
      <c r="BL39" s="78"/>
    </row>
    <row r="40" spans="1:79" ht="15" customHeight="1">
      <c r="A40" s="44" t="s">
        <v>252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4"/>
      <c r="BI40" s="44"/>
      <c r="BJ40" s="44"/>
      <c r="BK40" s="44"/>
    </row>
    <row r="41" spans="1:79" ht="22.5" customHeight="1">
      <c r="A41" s="54" t="s">
        <v>2</v>
      </c>
      <c r="B41" s="55"/>
      <c r="C41" s="55"/>
      <c r="D41" s="56"/>
      <c r="E41" s="54" t="s">
        <v>19</v>
      </c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6"/>
      <c r="X41" s="36" t="s">
        <v>274</v>
      </c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8"/>
      <c r="AR41" s="27" t="s">
        <v>279</v>
      </c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</row>
    <row r="42" spans="1:79" ht="36" customHeight="1">
      <c r="A42" s="57"/>
      <c r="B42" s="58"/>
      <c r="C42" s="58"/>
      <c r="D42" s="59"/>
      <c r="E42" s="57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9"/>
      <c r="X42" s="27" t="s">
        <v>4</v>
      </c>
      <c r="Y42" s="27"/>
      <c r="Z42" s="27"/>
      <c r="AA42" s="27"/>
      <c r="AB42" s="27"/>
      <c r="AC42" s="27" t="s">
        <v>3</v>
      </c>
      <c r="AD42" s="27"/>
      <c r="AE42" s="27"/>
      <c r="AF42" s="27"/>
      <c r="AG42" s="27"/>
      <c r="AH42" s="51" t="s">
        <v>116</v>
      </c>
      <c r="AI42" s="52"/>
      <c r="AJ42" s="52"/>
      <c r="AK42" s="52"/>
      <c r="AL42" s="53"/>
      <c r="AM42" s="36" t="s">
        <v>5</v>
      </c>
      <c r="AN42" s="37"/>
      <c r="AO42" s="37"/>
      <c r="AP42" s="37"/>
      <c r="AQ42" s="38"/>
      <c r="AR42" s="36" t="s">
        <v>4</v>
      </c>
      <c r="AS42" s="37"/>
      <c r="AT42" s="37"/>
      <c r="AU42" s="37"/>
      <c r="AV42" s="38"/>
      <c r="AW42" s="36" t="s">
        <v>3</v>
      </c>
      <c r="AX42" s="37"/>
      <c r="AY42" s="37"/>
      <c r="AZ42" s="37"/>
      <c r="BA42" s="38"/>
      <c r="BB42" s="51" t="s">
        <v>116</v>
      </c>
      <c r="BC42" s="52"/>
      <c r="BD42" s="52"/>
      <c r="BE42" s="52"/>
      <c r="BF42" s="53"/>
      <c r="BG42" s="36" t="s">
        <v>96</v>
      </c>
      <c r="BH42" s="37"/>
      <c r="BI42" s="37"/>
      <c r="BJ42" s="37"/>
      <c r="BK42" s="38"/>
    </row>
    <row r="43" spans="1:79" ht="15" customHeight="1">
      <c r="A43" s="36">
        <v>1</v>
      </c>
      <c r="B43" s="37"/>
      <c r="C43" s="37"/>
      <c r="D43" s="38"/>
      <c r="E43" s="36">
        <v>2</v>
      </c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8"/>
      <c r="X43" s="27">
        <v>3</v>
      </c>
      <c r="Y43" s="27"/>
      <c r="Z43" s="27"/>
      <c r="AA43" s="27"/>
      <c r="AB43" s="27"/>
      <c r="AC43" s="27">
        <v>4</v>
      </c>
      <c r="AD43" s="27"/>
      <c r="AE43" s="27"/>
      <c r="AF43" s="27"/>
      <c r="AG43" s="27"/>
      <c r="AH43" s="27">
        <v>5</v>
      </c>
      <c r="AI43" s="27"/>
      <c r="AJ43" s="27"/>
      <c r="AK43" s="27"/>
      <c r="AL43" s="27"/>
      <c r="AM43" s="27">
        <v>6</v>
      </c>
      <c r="AN43" s="27"/>
      <c r="AO43" s="27"/>
      <c r="AP43" s="27"/>
      <c r="AQ43" s="27"/>
      <c r="AR43" s="36">
        <v>7</v>
      </c>
      <c r="AS43" s="37"/>
      <c r="AT43" s="37"/>
      <c r="AU43" s="37"/>
      <c r="AV43" s="38"/>
      <c r="AW43" s="36">
        <v>8</v>
      </c>
      <c r="AX43" s="37"/>
      <c r="AY43" s="37"/>
      <c r="AZ43" s="37"/>
      <c r="BA43" s="38"/>
      <c r="BB43" s="36">
        <v>9</v>
      </c>
      <c r="BC43" s="37"/>
      <c r="BD43" s="37"/>
      <c r="BE43" s="37"/>
      <c r="BF43" s="38"/>
      <c r="BG43" s="36">
        <v>10</v>
      </c>
      <c r="BH43" s="37"/>
      <c r="BI43" s="37"/>
      <c r="BJ43" s="37"/>
      <c r="BK43" s="38"/>
    </row>
    <row r="44" spans="1:79" ht="20.25" hidden="1" customHeight="1">
      <c r="A44" s="39" t="s">
        <v>56</v>
      </c>
      <c r="B44" s="40"/>
      <c r="C44" s="40"/>
      <c r="D44" s="41"/>
      <c r="E44" s="39" t="s">
        <v>57</v>
      </c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1"/>
      <c r="X44" s="26" t="s">
        <v>60</v>
      </c>
      <c r="Y44" s="26"/>
      <c r="Z44" s="26"/>
      <c r="AA44" s="26"/>
      <c r="AB44" s="26"/>
      <c r="AC44" s="26" t="s">
        <v>61</v>
      </c>
      <c r="AD44" s="26"/>
      <c r="AE44" s="26"/>
      <c r="AF44" s="26"/>
      <c r="AG44" s="26"/>
      <c r="AH44" s="39" t="s">
        <v>94</v>
      </c>
      <c r="AI44" s="40"/>
      <c r="AJ44" s="40"/>
      <c r="AK44" s="40"/>
      <c r="AL44" s="41"/>
      <c r="AM44" s="47" t="s">
        <v>171</v>
      </c>
      <c r="AN44" s="48"/>
      <c r="AO44" s="48"/>
      <c r="AP44" s="48"/>
      <c r="AQ44" s="49"/>
      <c r="AR44" s="39" t="s">
        <v>62</v>
      </c>
      <c r="AS44" s="40"/>
      <c r="AT44" s="40"/>
      <c r="AU44" s="40"/>
      <c r="AV44" s="41"/>
      <c r="AW44" s="39" t="s">
        <v>63</v>
      </c>
      <c r="AX44" s="40"/>
      <c r="AY44" s="40"/>
      <c r="AZ44" s="40"/>
      <c r="BA44" s="41"/>
      <c r="BB44" s="39" t="s">
        <v>95</v>
      </c>
      <c r="BC44" s="40"/>
      <c r="BD44" s="40"/>
      <c r="BE44" s="40"/>
      <c r="BF44" s="41"/>
      <c r="BG44" s="47" t="s">
        <v>171</v>
      </c>
      <c r="BH44" s="48"/>
      <c r="BI44" s="48"/>
      <c r="BJ44" s="48"/>
      <c r="BK44" s="49"/>
      <c r="CA44" t="s">
        <v>23</v>
      </c>
    </row>
    <row r="45" spans="1:79" s="98" customFormat="1" ht="12.75" customHeight="1">
      <c r="A45" s="88"/>
      <c r="B45" s="89"/>
      <c r="C45" s="89"/>
      <c r="D45" s="90"/>
      <c r="E45" s="91" t="s">
        <v>172</v>
      </c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3"/>
      <c r="X45" s="95">
        <v>46080498</v>
      </c>
      <c r="Y45" s="96"/>
      <c r="Z45" s="96"/>
      <c r="AA45" s="96"/>
      <c r="AB45" s="97"/>
      <c r="AC45" s="95" t="s">
        <v>173</v>
      </c>
      <c r="AD45" s="96"/>
      <c r="AE45" s="96"/>
      <c r="AF45" s="96"/>
      <c r="AG45" s="97"/>
      <c r="AH45" s="95" t="s">
        <v>173</v>
      </c>
      <c r="AI45" s="96"/>
      <c r="AJ45" s="96"/>
      <c r="AK45" s="96"/>
      <c r="AL45" s="97"/>
      <c r="AM45" s="95">
        <f>IF(ISNUMBER(X45),X45,0)+IF(ISNUMBER(AC45),AC45,0)</f>
        <v>46080498</v>
      </c>
      <c r="AN45" s="96"/>
      <c r="AO45" s="96"/>
      <c r="AP45" s="96"/>
      <c r="AQ45" s="97"/>
      <c r="AR45" s="95">
        <v>48703585</v>
      </c>
      <c r="AS45" s="96"/>
      <c r="AT45" s="96"/>
      <c r="AU45" s="96"/>
      <c r="AV45" s="97"/>
      <c r="AW45" s="95" t="s">
        <v>173</v>
      </c>
      <c r="AX45" s="96"/>
      <c r="AY45" s="96"/>
      <c r="AZ45" s="96"/>
      <c r="BA45" s="97"/>
      <c r="BB45" s="95" t="s">
        <v>173</v>
      </c>
      <c r="BC45" s="96"/>
      <c r="BD45" s="96"/>
      <c r="BE45" s="96"/>
      <c r="BF45" s="97"/>
      <c r="BG45" s="94">
        <f>IF(ISNUMBER(AR45),AR45,0)+IF(ISNUMBER(AW45),AW45,0)</f>
        <v>48703585</v>
      </c>
      <c r="BH45" s="94"/>
      <c r="BI45" s="94"/>
      <c r="BJ45" s="94"/>
      <c r="BK45" s="94"/>
      <c r="CA45" s="98" t="s">
        <v>24</v>
      </c>
    </row>
    <row r="46" spans="1:79" s="98" customFormat="1" ht="25.5" customHeight="1">
      <c r="A46" s="88"/>
      <c r="B46" s="89"/>
      <c r="C46" s="89"/>
      <c r="D46" s="90"/>
      <c r="E46" s="91" t="s">
        <v>174</v>
      </c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3"/>
      <c r="X46" s="95" t="s">
        <v>173</v>
      </c>
      <c r="Y46" s="96"/>
      <c r="Z46" s="96"/>
      <c r="AA46" s="96"/>
      <c r="AB46" s="97"/>
      <c r="AC46" s="95">
        <v>2120580</v>
      </c>
      <c r="AD46" s="96"/>
      <c r="AE46" s="96"/>
      <c r="AF46" s="96"/>
      <c r="AG46" s="97"/>
      <c r="AH46" s="95">
        <v>0</v>
      </c>
      <c r="AI46" s="96"/>
      <c r="AJ46" s="96"/>
      <c r="AK46" s="96"/>
      <c r="AL46" s="97"/>
      <c r="AM46" s="95">
        <f>IF(ISNUMBER(X46),X46,0)+IF(ISNUMBER(AC46),AC46,0)</f>
        <v>2120580</v>
      </c>
      <c r="AN46" s="96"/>
      <c r="AO46" s="96"/>
      <c r="AP46" s="96"/>
      <c r="AQ46" s="97"/>
      <c r="AR46" s="95" t="s">
        <v>173</v>
      </c>
      <c r="AS46" s="96"/>
      <c r="AT46" s="96"/>
      <c r="AU46" s="96"/>
      <c r="AV46" s="97"/>
      <c r="AW46" s="95">
        <v>2120580</v>
      </c>
      <c r="AX46" s="96"/>
      <c r="AY46" s="96"/>
      <c r="AZ46" s="96"/>
      <c r="BA46" s="97"/>
      <c r="BB46" s="95">
        <v>0</v>
      </c>
      <c r="BC46" s="96"/>
      <c r="BD46" s="96"/>
      <c r="BE46" s="96"/>
      <c r="BF46" s="97"/>
      <c r="BG46" s="94">
        <f>IF(ISNUMBER(AR46),AR46,0)+IF(ISNUMBER(AW46),AW46,0)</f>
        <v>2120580</v>
      </c>
      <c r="BH46" s="94"/>
      <c r="BI46" s="94"/>
      <c r="BJ46" s="94"/>
      <c r="BK46" s="94"/>
    </row>
    <row r="47" spans="1:79" s="98" customFormat="1" ht="25.5" customHeight="1">
      <c r="A47" s="88">
        <v>25010100</v>
      </c>
      <c r="B47" s="89"/>
      <c r="C47" s="89"/>
      <c r="D47" s="90"/>
      <c r="E47" s="91" t="s">
        <v>175</v>
      </c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3"/>
      <c r="X47" s="95" t="s">
        <v>173</v>
      </c>
      <c r="Y47" s="96"/>
      <c r="Z47" s="96"/>
      <c r="AA47" s="96"/>
      <c r="AB47" s="97"/>
      <c r="AC47" s="95">
        <v>2120580</v>
      </c>
      <c r="AD47" s="96"/>
      <c r="AE47" s="96"/>
      <c r="AF47" s="96"/>
      <c r="AG47" s="97"/>
      <c r="AH47" s="95">
        <v>0</v>
      </c>
      <c r="AI47" s="96"/>
      <c r="AJ47" s="96"/>
      <c r="AK47" s="96"/>
      <c r="AL47" s="97"/>
      <c r="AM47" s="95">
        <f>IF(ISNUMBER(X47),X47,0)+IF(ISNUMBER(AC47),AC47,0)</f>
        <v>2120580</v>
      </c>
      <c r="AN47" s="96"/>
      <c r="AO47" s="96"/>
      <c r="AP47" s="96"/>
      <c r="AQ47" s="97"/>
      <c r="AR47" s="95" t="s">
        <v>173</v>
      </c>
      <c r="AS47" s="96"/>
      <c r="AT47" s="96"/>
      <c r="AU47" s="96"/>
      <c r="AV47" s="97"/>
      <c r="AW47" s="95">
        <v>2120580</v>
      </c>
      <c r="AX47" s="96"/>
      <c r="AY47" s="96"/>
      <c r="AZ47" s="96"/>
      <c r="BA47" s="97"/>
      <c r="BB47" s="95">
        <v>0</v>
      </c>
      <c r="BC47" s="96"/>
      <c r="BD47" s="96"/>
      <c r="BE47" s="96"/>
      <c r="BF47" s="97"/>
      <c r="BG47" s="94">
        <f>IF(ISNUMBER(AR47),AR47,0)+IF(ISNUMBER(AW47),AW47,0)</f>
        <v>2120580</v>
      </c>
      <c r="BH47" s="94"/>
      <c r="BI47" s="94"/>
      <c r="BJ47" s="94"/>
      <c r="BK47" s="94"/>
    </row>
    <row r="48" spans="1:79" s="98" customFormat="1" ht="25.5" customHeight="1">
      <c r="A48" s="88">
        <v>25010400</v>
      </c>
      <c r="B48" s="89"/>
      <c r="C48" s="89"/>
      <c r="D48" s="90"/>
      <c r="E48" s="91" t="s">
        <v>176</v>
      </c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3"/>
      <c r="X48" s="95" t="s">
        <v>173</v>
      </c>
      <c r="Y48" s="96"/>
      <c r="Z48" s="96"/>
      <c r="AA48" s="96"/>
      <c r="AB48" s="97"/>
      <c r="AC48" s="95">
        <v>0</v>
      </c>
      <c r="AD48" s="96"/>
      <c r="AE48" s="96"/>
      <c r="AF48" s="96"/>
      <c r="AG48" s="97"/>
      <c r="AH48" s="95">
        <v>0</v>
      </c>
      <c r="AI48" s="96"/>
      <c r="AJ48" s="96"/>
      <c r="AK48" s="96"/>
      <c r="AL48" s="97"/>
      <c r="AM48" s="95">
        <f>IF(ISNUMBER(X48),X48,0)+IF(ISNUMBER(AC48),AC48,0)</f>
        <v>0</v>
      </c>
      <c r="AN48" s="96"/>
      <c r="AO48" s="96"/>
      <c r="AP48" s="96"/>
      <c r="AQ48" s="97"/>
      <c r="AR48" s="95" t="s">
        <v>173</v>
      </c>
      <c r="AS48" s="96"/>
      <c r="AT48" s="96"/>
      <c r="AU48" s="96"/>
      <c r="AV48" s="97"/>
      <c r="AW48" s="95">
        <v>0</v>
      </c>
      <c r="AX48" s="96"/>
      <c r="AY48" s="96"/>
      <c r="AZ48" s="96"/>
      <c r="BA48" s="97"/>
      <c r="BB48" s="95">
        <v>0</v>
      </c>
      <c r="BC48" s="96"/>
      <c r="BD48" s="96"/>
      <c r="BE48" s="96"/>
      <c r="BF48" s="97"/>
      <c r="BG48" s="94">
        <f>IF(ISNUMBER(AR48),AR48,0)+IF(ISNUMBER(AW48),AW48,0)</f>
        <v>0</v>
      </c>
      <c r="BH48" s="94"/>
      <c r="BI48" s="94"/>
      <c r="BJ48" s="94"/>
      <c r="BK48" s="94"/>
    </row>
    <row r="49" spans="1:79" s="98" customFormat="1" ht="12.75" customHeight="1">
      <c r="A49" s="88">
        <v>25020100</v>
      </c>
      <c r="B49" s="89"/>
      <c r="C49" s="89"/>
      <c r="D49" s="90"/>
      <c r="E49" s="91" t="s">
        <v>177</v>
      </c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3"/>
      <c r="X49" s="95" t="s">
        <v>173</v>
      </c>
      <c r="Y49" s="96"/>
      <c r="Z49" s="96"/>
      <c r="AA49" s="96"/>
      <c r="AB49" s="97"/>
      <c r="AC49" s="95">
        <v>0</v>
      </c>
      <c r="AD49" s="96"/>
      <c r="AE49" s="96"/>
      <c r="AF49" s="96"/>
      <c r="AG49" s="97"/>
      <c r="AH49" s="95">
        <v>0</v>
      </c>
      <c r="AI49" s="96"/>
      <c r="AJ49" s="96"/>
      <c r="AK49" s="96"/>
      <c r="AL49" s="97"/>
      <c r="AM49" s="95">
        <f>IF(ISNUMBER(X49),X49,0)+IF(ISNUMBER(AC49),AC49,0)</f>
        <v>0</v>
      </c>
      <c r="AN49" s="96"/>
      <c r="AO49" s="96"/>
      <c r="AP49" s="96"/>
      <c r="AQ49" s="97"/>
      <c r="AR49" s="95" t="s">
        <v>173</v>
      </c>
      <c r="AS49" s="96"/>
      <c r="AT49" s="96"/>
      <c r="AU49" s="96"/>
      <c r="AV49" s="97"/>
      <c r="AW49" s="95">
        <v>0</v>
      </c>
      <c r="AX49" s="96"/>
      <c r="AY49" s="96"/>
      <c r="AZ49" s="96"/>
      <c r="BA49" s="97"/>
      <c r="BB49" s="95">
        <v>0</v>
      </c>
      <c r="BC49" s="96"/>
      <c r="BD49" s="96"/>
      <c r="BE49" s="96"/>
      <c r="BF49" s="97"/>
      <c r="BG49" s="94">
        <f>IF(ISNUMBER(AR49),AR49,0)+IF(ISNUMBER(AW49),AW49,0)</f>
        <v>0</v>
      </c>
      <c r="BH49" s="94"/>
      <c r="BI49" s="94"/>
      <c r="BJ49" s="94"/>
      <c r="BK49" s="94"/>
    </row>
    <row r="50" spans="1:79" s="98" customFormat="1" ht="25.5" customHeight="1">
      <c r="A50" s="88"/>
      <c r="B50" s="89"/>
      <c r="C50" s="89"/>
      <c r="D50" s="90"/>
      <c r="E50" s="91" t="s">
        <v>178</v>
      </c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3"/>
      <c r="X50" s="95" t="s">
        <v>173</v>
      </c>
      <c r="Y50" s="96"/>
      <c r="Z50" s="96"/>
      <c r="AA50" s="96"/>
      <c r="AB50" s="97"/>
      <c r="AC50" s="95">
        <v>0</v>
      </c>
      <c r="AD50" s="96"/>
      <c r="AE50" s="96"/>
      <c r="AF50" s="96"/>
      <c r="AG50" s="97"/>
      <c r="AH50" s="95">
        <v>0</v>
      </c>
      <c r="AI50" s="96"/>
      <c r="AJ50" s="96"/>
      <c r="AK50" s="96"/>
      <c r="AL50" s="97"/>
      <c r="AM50" s="95">
        <f>IF(ISNUMBER(X50),X50,0)+IF(ISNUMBER(AC50),AC50,0)</f>
        <v>0</v>
      </c>
      <c r="AN50" s="96"/>
      <c r="AO50" s="96"/>
      <c r="AP50" s="96"/>
      <c r="AQ50" s="97"/>
      <c r="AR50" s="95" t="s">
        <v>173</v>
      </c>
      <c r="AS50" s="96"/>
      <c r="AT50" s="96"/>
      <c r="AU50" s="96"/>
      <c r="AV50" s="97"/>
      <c r="AW50" s="95">
        <v>0</v>
      </c>
      <c r="AX50" s="96"/>
      <c r="AY50" s="96"/>
      <c r="AZ50" s="96"/>
      <c r="BA50" s="97"/>
      <c r="BB50" s="95">
        <v>0</v>
      </c>
      <c r="BC50" s="96"/>
      <c r="BD50" s="96"/>
      <c r="BE50" s="96"/>
      <c r="BF50" s="97"/>
      <c r="BG50" s="94">
        <f>IF(ISNUMBER(AR50),AR50,0)+IF(ISNUMBER(AW50),AW50,0)</f>
        <v>0</v>
      </c>
      <c r="BH50" s="94"/>
      <c r="BI50" s="94"/>
      <c r="BJ50" s="94"/>
      <c r="BK50" s="94"/>
    </row>
    <row r="51" spans="1:79" s="98" customFormat="1" ht="25.5" customHeight="1">
      <c r="A51" s="88">
        <v>208400</v>
      </c>
      <c r="B51" s="89"/>
      <c r="C51" s="89"/>
      <c r="D51" s="90"/>
      <c r="E51" s="91" t="s">
        <v>179</v>
      </c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3"/>
      <c r="X51" s="95" t="s">
        <v>173</v>
      </c>
      <c r="Y51" s="96"/>
      <c r="Z51" s="96"/>
      <c r="AA51" s="96"/>
      <c r="AB51" s="97"/>
      <c r="AC51" s="95">
        <v>0</v>
      </c>
      <c r="AD51" s="96"/>
      <c r="AE51" s="96"/>
      <c r="AF51" s="96"/>
      <c r="AG51" s="97"/>
      <c r="AH51" s="95">
        <v>0</v>
      </c>
      <c r="AI51" s="96"/>
      <c r="AJ51" s="96"/>
      <c r="AK51" s="96"/>
      <c r="AL51" s="97"/>
      <c r="AM51" s="95">
        <f>IF(ISNUMBER(X51),X51,0)+IF(ISNUMBER(AC51),AC51,0)</f>
        <v>0</v>
      </c>
      <c r="AN51" s="96"/>
      <c r="AO51" s="96"/>
      <c r="AP51" s="96"/>
      <c r="AQ51" s="97"/>
      <c r="AR51" s="95" t="s">
        <v>173</v>
      </c>
      <c r="AS51" s="96"/>
      <c r="AT51" s="96"/>
      <c r="AU51" s="96"/>
      <c r="AV51" s="97"/>
      <c r="AW51" s="95">
        <v>0</v>
      </c>
      <c r="AX51" s="96"/>
      <c r="AY51" s="96"/>
      <c r="AZ51" s="96"/>
      <c r="BA51" s="97"/>
      <c r="BB51" s="95">
        <v>0</v>
      </c>
      <c r="BC51" s="96"/>
      <c r="BD51" s="96"/>
      <c r="BE51" s="96"/>
      <c r="BF51" s="97"/>
      <c r="BG51" s="94">
        <f>IF(ISNUMBER(AR51),AR51,0)+IF(ISNUMBER(AW51),AW51,0)</f>
        <v>0</v>
      </c>
      <c r="BH51" s="94"/>
      <c r="BI51" s="94"/>
      <c r="BJ51" s="94"/>
      <c r="BK51" s="94"/>
    </row>
    <row r="52" spans="1:79" s="6" customFormat="1" ht="12.75" customHeight="1">
      <c r="A52" s="85"/>
      <c r="B52" s="86"/>
      <c r="C52" s="86"/>
      <c r="D52" s="87"/>
      <c r="E52" s="99" t="s">
        <v>147</v>
      </c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V52" s="100"/>
      <c r="W52" s="101"/>
      <c r="X52" s="103">
        <v>46080498</v>
      </c>
      <c r="Y52" s="104"/>
      <c r="Z52" s="104"/>
      <c r="AA52" s="104"/>
      <c r="AB52" s="105"/>
      <c r="AC52" s="103">
        <v>2120580</v>
      </c>
      <c r="AD52" s="104"/>
      <c r="AE52" s="104"/>
      <c r="AF52" s="104"/>
      <c r="AG52" s="105"/>
      <c r="AH52" s="103">
        <v>0</v>
      </c>
      <c r="AI52" s="104"/>
      <c r="AJ52" s="104"/>
      <c r="AK52" s="104"/>
      <c r="AL52" s="105"/>
      <c r="AM52" s="103">
        <f>IF(ISNUMBER(X52),X52,0)+IF(ISNUMBER(AC52),AC52,0)</f>
        <v>48201078</v>
      </c>
      <c r="AN52" s="104"/>
      <c r="AO52" s="104"/>
      <c r="AP52" s="104"/>
      <c r="AQ52" s="105"/>
      <c r="AR52" s="103">
        <v>48703585</v>
      </c>
      <c r="AS52" s="104"/>
      <c r="AT52" s="104"/>
      <c r="AU52" s="104"/>
      <c r="AV52" s="105"/>
      <c r="AW52" s="103">
        <v>2120580</v>
      </c>
      <c r="AX52" s="104"/>
      <c r="AY52" s="104"/>
      <c r="AZ52" s="104"/>
      <c r="BA52" s="105"/>
      <c r="BB52" s="103">
        <v>0</v>
      </c>
      <c r="BC52" s="104"/>
      <c r="BD52" s="104"/>
      <c r="BE52" s="104"/>
      <c r="BF52" s="105"/>
      <c r="BG52" s="102">
        <f>IF(ISNUMBER(AR52),AR52,0)+IF(ISNUMBER(AW52),AW52,0)</f>
        <v>50824165</v>
      </c>
      <c r="BH52" s="102"/>
      <c r="BI52" s="102"/>
      <c r="BJ52" s="102"/>
      <c r="BK52" s="102"/>
    </row>
    <row r="53" spans="1:79" s="4" customFormat="1" ht="12.75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</row>
    <row r="55" spans="1:79" s="3" customFormat="1" ht="14.25" customHeight="1">
      <c r="A55" s="29" t="s">
        <v>117</v>
      </c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9"/>
      <c r="BQ55" s="29"/>
      <c r="BR55" s="29"/>
      <c r="BS55" s="29"/>
      <c r="BT55" s="29"/>
      <c r="BU55" s="29"/>
      <c r="BV55" s="29"/>
      <c r="BW55" s="29"/>
      <c r="BX55" s="29"/>
      <c r="BY55" s="29"/>
      <c r="BZ55" s="9"/>
    </row>
    <row r="56" spans="1:79" ht="14.25" customHeight="1">
      <c r="A56" s="29" t="s">
        <v>264</v>
      </c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9"/>
      <c r="BQ56" s="29"/>
      <c r="BR56" s="29"/>
      <c r="BS56" s="29"/>
      <c r="BT56" s="29"/>
      <c r="BU56" s="29"/>
      <c r="BV56" s="29"/>
      <c r="BW56" s="29"/>
      <c r="BX56" s="29"/>
      <c r="BY56" s="29"/>
    </row>
    <row r="57" spans="1:79" ht="15" customHeight="1">
      <c r="A57" s="31" t="s">
        <v>252</v>
      </c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  <c r="BF57" s="31"/>
      <c r="BG57" s="31"/>
      <c r="BH57" s="31"/>
      <c r="BI57" s="31"/>
      <c r="BJ57" s="31"/>
      <c r="BK57" s="31"/>
      <c r="BL57" s="31"/>
      <c r="BM57" s="31"/>
      <c r="BN57" s="31"/>
      <c r="BO57" s="31"/>
      <c r="BP57" s="31"/>
      <c r="BQ57" s="31"/>
      <c r="BR57" s="31"/>
      <c r="BS57" s="31"/>
      <c r="BT57" s="31"/>
      <c r="BU57" s="31"/>
      <c r="BV57" s="31"/>
      <c r="BW57" s="31"/>
      <c r="BX57" s="31"/>
      <c r="BY57" s="31"/>
    </row>
    <row r="58" spans="1:79" ht="23.1" customHeight="1">
      <c r="A58" s="61" t="s">
        <v>118</v>
      </c>
      <c r="B58" s="62"/>
      <c r="C58" s="62"/>
      <c r="D58" s="63"/>
      <c r="E58" s="27" t="s">
        <v>19</v>
      </c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36" t="s">
        <v>253</v>
      </c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8"/>
      <c r="AN58" s="36" t="s">
        <v>256</v>
      </c>
      <c r="AO58" s="37"/>
      <c r="AP58" s="37"/>
      <c r="AQ58" s="37"/>
      <c r="AR58" s="37"/>
      <c r="AS58" s="37"/>
      <c r="AT58" s="37"/>
      <c r="AU58" s="37"/>
      <c r="AV58" s="37"/>
      <c r="AW58" s="37"/>
      <c r="AX58" s="37"/>
      <c r="AY58" s="37"/>
      <c r="AZ58" s="37"/>
      <c r="BA58" s="37"/>
      <c r="BB58" s="37"/>
      <c r="BC58" s="37"/>
      <c r="BD58" s="37"/>
      <c r="BE58" s="37"/>
      <c r="BF58" s="38"/>
      <c r="BG58" s="36" t="s">
        <v>263</v>
      </c>
      <c r="BH58" s="37"/>
      <c r="BI58" s="37"/>
      <c r="BJ58" s="37"/>
      <c r="BK58" s="37"/>
      <c r="BL58" s="37"/>
      <c r="BM58" s="37"/>
      <c r="BN58" s="37"/>
      <c r="BO58" s="37"/>
      <c r="BP58" s="37"/>
      <c r="BQ58" s="37"/>
      <c r="BR58" s="37"/>
      <c r="BS58" s="37"/>
      <c r="BT58" s="37"/>
      <c r="BU58" s="37"/>
      <c r="BV58" s="37"/>
      <c r="BW58" s="37"/>
      <c r="BX58" s="37"/>
      <c r="BY58" s="38"/>
    </row>
    <row r="59" spans="1:79" ht="48.75" customHeight="1">
      <c r="A59" s="64"/>
      <c r="B59" s="65"/>
      <c r="C59" s="65"/>
      <c r="D59" s="66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36" t="s">
        <v>4</v>
      </c>
      <c r="V59" s="37"/>
      <c r="W59" s="37"/>
      <c r="X59" s="37"/>
      <c r="Y59" s="38"/>
      <c r="Z59" s="36" t="s">
        <v>3</v>
      </c>
      <c r="AA59" s="37"/>
      <c r="AB59" s="37"/>
      <c r="AC59" s="37"/>
      <c r="AD59" s="38"/>
      <c r="AE59" s="51" t="s">
        <v>116</v>
      </c>
      <c r="AF59" s="52"/>
      <c r="AG59" s="52"/>
      <c r="AH59" s="53"/>
      <c r="AI59" s="36" t="s">
        <v>5</v>
      </c>
      <c r="AJ59" s="37"/>
      <c r="AK59" s="37"/>
      <c r="AL59" s="37"/>
      <c r="AM59" s="38"/>
      <c r="AN59" s="36" t="s">
        <v>4</v>
      </c>
      <c r="AO59" s="37"/>
      <c r="AP59" s="37"/>
      <c r="AQ59" s="37"/>
      <c r="AR59" s="38"/>
      <c r="AS59" s="36" t="s">
        <v>3</v>
      </c>
      <c r="AT59" s="37"/>
      <c r="AU59" s="37"/>
      <c r="AV59" s="37"/>
      <c r="AW59" s="38"/>
      <c r="AX59" s="51" t="s">
        <v>116</v>
      </c>
      <c r="AY59" s="52"/>
      <c r="AZ59" s="52"/>
      <c r="BA59" s="53"/>
      <c r="BB59" s="36" t="s">
        <v>96</v>
      </c>
      <c r="BC59" s="37"/>
      <c r="BD59" s="37"/>
      <c r="BE59" s="37"/>
      <c r="BF59" s="38"/>
      <c r="BG59" s="36" t="s">
        <v>4</v>
      </c>
      <c r="BH59" s="37"/>
      <c r="BI59" s="37"/>
      <c r="BJ59" s="37"/>
      <c r="BK59" s="38"/>
      <c r="BL59" s="36" t="s">
        <v>3</v>
      </c>
      <c r="BM59" s="37"/>
      <c r="BN59" s="37"/>
      <c r="BO59" s="37"/>
      <c r="BP59" s="38"/>
      <c r="BQ59" s="51" t="s">
        <v>116</v>
      </c>
      <c r="BR59" s="52"/>
      <c r="BS59" s="52"/>
      <c r="BT59" s="53"/>
      <c r="BU59" s="36" t="s">
        <v>97</v>
      </c>
      <c r="BV59" s="37"/>
      <c r="BW59" s="37"/>
      <c r="BX59" s="37"/>
      <c r="BY59" s="38"/>
    </row>
    <row r="60" spans="1:79" ht="15" customHeight="1">
      <c r="A60" s="36">
        <v>1</v>
      </c>
      <c r="B60" s="37"/>
      <c r="C60" s="37"/>
      <c r="D60" s="38"/>
      <c r="E60" s="36">
        <v>2</v>
      </c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8"/>
      <c r="U60" s="36">
        <v>3</v>
      </c>
      <c r="V60" s="37"/>
      <c r="W60" s="37"/>
      <c r="X60" s="37"/>
      <c r="Y60" s="38"/>
      <c r="Z60" s="36">
        <v>4</v>
      </c>
      <c r="AA60" s="37"/>
      <c r="AB60" s="37"/>
      <c r="AC60" s="37"/>
      <c r="AD60" s="38"/>
      <c r="AE60" s="36">
        <v>5</v>
      </c>
      <c r="AF60" s="37"/>
      <c r="AG60" s="37"/>
      <c r="AH60" s="38"/>
      <c r="AI60" s="36">
        <v>6</v>
      </c>
      <c r="AJ60" s="37"/>
      <c r="AK60" s="37"/>
      <c r="AL60" s="37"/>
      <c r="AM60" s="38"/>
      <c r="AN60" s="36">
        <v>7</v>
      </c>
      <c r="AO60" s="37"/>
      <c r="AP60" s="37"/>
      <c r="AQ60" s="37"/>
      <c r="AR60" s="38"/>
      <c r="AS60" s="36">
        <v>8</v>
      </c>
      <c r="AT60" s="37"/>
      <c r="AU60" s="37"/>
      <c r="AV60" s="37"/>
      <c r="AW60" s="38"/>
      <c r="AX60" s="36">
        <v>9</v>
      </c>
      <c r="AY60" s="37"/>
      <c r="AZ60" s="37"/>
      <c r="BA60" s="38"/>
      <c r="BB60" s="36">
        <v>10</v>
      </c>
      <c r="BC60" s="37"/>
      <c r="BD60" s="37"/>
      <c r="BE60" s="37"/>
      <c r="BF60" s="38"/>
      <c r="BG60" s="36">
        <v>11</v>
      </c>
      <c r="BH60" s="37"/>
      <c r="BI60" s="37"/>
      <c r="BJ60" s="37"/>
      <c r="BK60" s="38"/>
      <c r="BL60" s="36">
        <v>12</v>
      </c>
      <c r="BM60" s="37"/>
      <c r="BN60" s="37"/>
      <c r="BO60" s="37"/>
      <c r="BP60" s="38"/>
      <c r="BQ60" s="36">
        <v>13</v>
      </c>
      <c r="BR60" s="37"/>
      <c r="BS60" s="37"/>
      <c r="BT60" s="38"/>
      <c r="BU60" s="36">
        <v>14</v>
      </c>
      <c r="BV60" s="37"/>
      <c r="BW60" s="37"/>
      <c r="BX60" s="37"/>
      <c r="BY60" s="38"/>
    </row>
    <row r="61" spans="1:79" s="1" customFormat="1" ht="12.75" hidden="1" customHeight="1">
      <c r="A61" s="39" t="s">
        <v>64</v>
      </c>
      <c r="B61" s="40"/>
      <c r="C61" s="40"/>
      <c r="D61" s="41"/>
      <c r="E61" s="39" t="s">
        <v>57</v>
      </c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1"/>
      <c r="U61" s="39" t="s">
        <v>65</v>
      </c>
      <c r="V61" s="40"/>
      <c r="W61" s="40"/>
      <c r="X61" s="40"/>
      <c r="Y61" s="41"/>
      <c r="Z61" s="39" t="s">
        <v>66</v>
      </c>
      <c r="AA61" s="40"/>
      <c r="AB61" s="40"/>
      <c r="AC61" s="40"/>
      <c r="AD61" s="41"/>
      <c r="AE61" s="39" t="s">
        <v>91</v>
      </c>
      <c r="AF61" s="40"/>
      <c r="AG61" s="40"/>
      <c r="AH61" s="41"/>
      <c r="AI61" s="47" t="s">
        <v>170</v>
      </c>
      <c r="AJ61" s="48"/>
      <c r="AK61" s="48"/>
      <c r="AL61" s="48"/>
      <c r="AM61" s="49"/>
      <c r="AN61" s="39" t="s">
        <v>67</v>
      </c>
      <c r="AO61" s="40"/>
      <c r="AP61" s="40"/>
      <c r="AQ61" s="40"/>
      <c r="AR61" s="41"/>
      <c r="AS61" s="39" t="s">
        <v>68</v>
      </c>
      <c r="AT61" s="40"/>
      <c r="AU61" s="40"/>
      <c r="AV61" s="40"/>
      <c r="AW61" s="41"/>
      <c r="AX61" s="39" t="s">
        <v>92</v>
      </c>
      <c r="AY61" s="40"/>
      <c r="AZ61" s="40"/>
      <c r="BA61" s="41"/>
      <c r="BB61" s="47" t="s">
        <v>170</v>
      </c>
      <c r="BC61" s="48"/>
      <c r="BD61" s="48"/>
      <c r="BE61" s="48"/>
      <c r="BF61" s="49"/>
      <c r="BG61" s="39" t="s">
        <v>58</v>
      </c>
      <c r="BH61" s="40"/>
      <c r="BI61" s="40"/>
      <c r="BJ61" s="40"/>
      <c r="BK61" s="41"/>
      <c r="BL61" s="39" t="s">
        <v>59</v>
      </c>
      <c r="BM61" s="40"/>
      <c r="BN61" s="40"/>
      <c r="BO61" s="40"/>
      <c r="BP61" s="41"/>
      <c r="BQ61" s="39" t="s">
        <v>93</v>
      </c>
      <c r="BR61" s="40"/>
      <c r="BS61" s="40"/>
      <c r="BT61" s="41"/>
      <c r="BU61" s="47" t="s">
        <v>170</v>
      </c>
      <c r="BV61" s="48"/>
      <c r="BW61" s="48"/>
      <c r="BX61" s="48"/>
      <c r="BY61" s="49"/>
      <c r="CA61" t="s">
        <v>25</v>
      </c>
    </row>
    <row r="62" spans="1:79" s="98" customFormat="1" ht="12.75" customHeight="1">
      <c r="A62" s="88">
        <v>2111</v>
      </c>
      <c r="B62" s="89"/>
      <c r="C62" s="89"/>
      <c r="D62" s="90"/>
      <c r="E62" s="91" t="s">
        <v>180</v>
      </c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93"/>
      <c r="U62" s="95">
        <v>19838935</v>
      </c>
      <c r="V62" s="96"/>
      <c r="W62" s="96"/>
      <c r="X62" s="96"/>
      <c r="Y62" s="97"/>
      <c r="Z62" s="95">
        <v>0</v>
      </c>
      <c r="AA62" s="96"/>
      <c r="AB62" s="96"/>
      <c r="AC62" s="96"/>
      <c r="AD62" s="97"/>
      <c r="AE62" s="95">
        <v>0</v>
      </c>
      <c r="AF62" s="96"/>
      <c r="AG62" s="96"/>
      <c r="AH62" s="97"/>
      <c r="AI62" s="95">
        <f>IF(ISNUMBER(U62),U62,0)+IF(ISNUMBER(Z62),Z62,0)</f>
        <v>19838935</v>
      </c>
      <c r="AJ62" s="96"/>
      <c r="AK62" s="96"/>
      <c r="AL62" s="96"/>
      <c r="AM62" s="97"/>
      <c r="AN62" s="95">
        <v>24727984</v>
      </c>
      <c r="AO62" s="96"/>
      <c r="AP62" s="96"/>
      <c r="AQ62" s="96"/>
      <c r="AR62" s="97"/>
      <c r="AS62" s="95">
        <v>0</v>
      </c>
      <c r="AT62" s="96"/>
      <c r="AU62" s="96"/>
      <c r="AV62" s="96"/>
      <c r="AW62" s="97"/>
      <c r="AX62" s="95">
        <v>0</v>
      </c>
      <c r="AY62" s="96"/>
      <c r="AZ62" s="96"/>
      <c r="BA62" s="97"/>
      <c r="BB62" s="95">
        <f>IF(ISNUMBER(AN62),AN62,0)+IF(ISNUMBER(AS62),AS62,0)</f>
        <v>24727984</v>
      </c>
      <c r="BC62" s="96"/>
      <c r="BD62" s="96"/>
      <c r="BE62" s="96"/>
      <c r="BF62" s="97"/>
      <c r="BG62" s="95">
        <v>27108535</v>
      </c>
      <c r="BH62" s="96"/>
      <c r="BI62" s="96"/>
      <c r="BJ62" s="96"/>
      <c r="BK62" s="97"/>
      <c r="BL62" s="95">
        <v>0</v>
      </c>
      <c r="BM62" s="96"/>
      <c r="BN62" s="96"/>
      <c r="BO62" s="96"/>
      <c r="BP62" s="97"/>
      <c r="BQ62" s="95">
        <v>0</v>
      </c>
      <c r="BR62" s="96"/>
      <c r="BS62" s="96"/>
      <c r="BT62" s="97"/>
      <c r="BU62" s="95">
        <f>IF(ISNUMBER(BG62),BG62,0)+IF(ISNUMBER(BL62),BL62,0)</f>
        <v>27108535</v>
      </c>
      <c r="BV62" s="96"/>
      <c r="BW62" s="96"/>
      <c r="BX62" s="96"/>
      <c r="BY62" s="97"/>
      <c r="CA62" s="98" t="s">
        <v>26</v>
      </c>
    </row>
    <row r="63" spans="1:79" s="98" customFormat="1" ht="12.75" customHeight="1">
      <c r="A63" s="88">
        <v>2120</v>
      </c>
      <c r="B63" s="89"/>
      <c r="C63" s="89"/>
      <c r="D63" s="90"/>
      <c r="E63" s="91" t="s">
        <v>181</v>
      </c>
      <c r="F63" s="92"/>
      <c r="G63" s="92"/>
      <c r="H63" s="92"/>
      <c r="I63" s="92"/>
      <c r="J63" s="92"/>
      <c r="K63" s="92"/>
      <c r="L63" s="92"/>
      <c r="M63" s="92"/>
      <c r="N63" s="92"/>
      <c r="O63" s="92"/>
      <c r="P63" s="92"/>
      <c r="Q63" s="92"/>
      <c r="R63" s="92"/>
      <c r="S63" s="92"/>
      <c r="T63" s="93"/>
      <c r="U63" s="95">
        <v>4467879</v>
      </c>
      <c r="V63" s="96"/>
      <c r="W63" s="96"/>
      <c r="X63" s="96"/>
      <c r="Y63" s="97"/>
      <c r="Z63" s="95">
        <v>0</v>
      </c>
      <c r="AA63" s="96"/>
      <c r="AB63" s="96"/>
      <c r="AC63" s="96"/>
      <c r="AD63" s="97"/>
      <c r="AE63" s="95">
        <v>0</v>
      </c>
      <c r="AF63" s="96"/>
      <c r="AG63" s="96"/>
      <c r="AH63" s="97"/>
      <c r="AI63" s="95">
        <f>IF(ISNUMBER(U63),U63,0)+IF(ISNUMBER(Z63),Z63,0)</f>
        <v>4467879</v>
      </c>
      <c r="AJ63" s="96"/>
      <c r="AK63" s="96"/>
      <c r="AL63" s="96"/>
      <c r="AM63" s="97"/>
      <c r="AN63" s="95">
        <v>5440156</v>
      </c>
      <c r="AO63" s="96"/>
      <c r="AP63" s="96"/>
      <c r="AQ63" s="96"/>
      <c r="AR63" s="97"/>
      <c r="AS63" s="95">
        <v>0</v>
      </c>
      <c r="AT63" s="96"/>
      <c r="AU63" s="96"/>
      <c r="AV63" s="96"/>
      <c r="AW63" s="97"/>
      <c r="AX63" s="95">
        <v>0</v>
      </c>
      <c r="AY63" s="96"/>
      <c r="AZ63" s="96"/>
      <c r="BA63" s="97"/>
      <c r="BB63" s="95">
        <f>IF(ISNUMBER(AN63),AN63,0)+IF(ISNUMBER(AS63),AS63,0)</f>
        <v>5440156</v>
      </c>
      <c r="BC63" s="96"/>
      <c r="BD63" s="96"/>
      <c r="BE63" s="96"/>
      <c r="BF63" s="97"/>
      <c r="BG63" s="95">
        <v>6058258</v>
      </c>
      <c r="BH63" s="96"/>
      <c r="BI63" s="96"/>
      <c r="BJ63" s="96"/>
      <c r="BK63" s="97"/>
      <c r="BL63" s="95">
        <v>0</v>
      </c>
      <c r="BM63" s="96"/>
      <c r="BN63" s="96"/>
      <c r="BO63" s="96"/>
      <c r="BP63" s="97"/>
      <c r="BQ63" s="95">
        <v>0</v>
      </c>
      <c r="BR63" s="96"/>
      <c r="BS63" s="96"/>
      <c r="BT63" s="97"/>
      <c r="BU63" s="95">
        <f>IF(ISNUMBER(BG63),BG63,0)+IF(ISNUMBER(BL63),BL63,0)</f>
        <v>6058258</v>
      </c>
      <c r="BV63" s="96"/>
      <c r="BW63" s="96"/>
      <c r="BX63" s="96"/>
      <c r="BY63" s="97"/>
    </row>
    <row r="64" spans="1:79" s="98" customFormat="1" ht="12.75" customHeight="1">
      <c r="A64" s="88">
        <v>2210</v>
      </c>
      <c r="B64" s="89"/>
      <c r="C64" s="89"/>
      <c r="D64" s="90"/>
      <c r="E64" s="91" t="s">
        <v>182</v>
      </c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3"/>
      <c r="U64" s="95">
        <v>232965</v>
      </c>
      <c r="V64" s="96"/>
      <c r="W64" s="96"/>
      <c r="X64" s="96"/>
      <c r="Y64" s="97"/>
      <c r="Z64" s="95">
        <v>169541</v>
      </c>
      <c r="AA64" s="96"/>
      <c r="AB64" s="96"/>
      <c r="AC64" s="96"/>
      <c r="AD64" s="97"/>
      <c r="AE64" s="95">
        <v>0</v>
      </c>
      <c r="AF64" s="96"/>
      <c r="AG64" s="96"/>
      <c r="AH64" s="97"/>
      <c r="AI64" s="95">
        <f>IF(ISNUMBER(U64),U64,0)+IF(ISNUMBER(Z64),Z64,0)</f>
        <v>402506</v>
      </c>
      <c r="AJ64" s="96"/>
      <c r="AK64" s="96"/>
      <c r="AL64" s="96"/>
      <c r="AM64" s="97"/>
      <c r="AN64" s="95">
        <v>40675</v>
      </c>
      <c r="AO64" s="96"/>
      <c r="AP64" s="96"/>
      <c r="AQ64" s="96"/>
      <c r="AR64" s="97"/>
      <c r="AS64" s="95">
        <v>0</v>
      </c>
      <c r="AT64" s="96"/>
      <c r="AU64" s="96"/>
      <c r="AV64" s="96"/>
      <c r="AW64" s="97"/>
      <c r="AX64" s="95">
        <v>0</v>
      </c>
      <c r="AY64" s="96"/>
      <c r="AZ64" s="96"/>
      <c r="BA64" s="97"/>
      <c r="BB64" s="95">
        <f>IF(ISNUMBER(AN64),AN64,0)+IF(ISNUMBER(AS64),AS64,0)</f>
        <v>40675</v>
      </c>
      <c r="BC64" s="96"/>
      <c r="BD64" s="96"/>
      <c r="BE64" s="96"/>
      <c r="BF64" s="97"/>
      <c r="BG64" s="95">
        <v>45612</v>
      </c>
      <c r="BH64" s="96"/>
      <c r="BI64" s="96"/>
      <c r="BJ64" s="96"/>
      <c r="BK64" s="97"/>
      <c r="BL64" s="95">
        <v>0</v>
      </c>
      <c r="BM64" s="96"/>
      <c r="BN64" s="96"/>
      <c r="BO64" s="96"/>
      <c r="BP64" s="97"/>
      <c r="BQ64" s="95">
        <v>0</v>
      </c>
      <c r="BR64" s="96"/>
      <c r="BS64" s="96"/>
      <c r="BT64" s="97"/>
      <c r="BU64" s="95">
        <f>IF(ISNUMBER(BG64),BG64,0)+IF(ISNUMBER(BL64),BL64,0)</f>
        <v>45612</v>
      </c>
      <c r="BV64" s="96"/>
      <c r="BW64" s="96"/>
      <c r="BX64" s="96"/>
      <c r="BY64" s="97"/>
    </row>
    <row r="65" spans="1:77" s="98" customFormat="1" ht="12.75" customHeight="1">
      <c r="A65" s="88">
        <v>2220</v>
      </c>
      <c r="B65" s="89"/>
      <c r="C65" s="89"/>
      <c r="D65" s="90"/>
      <c r="E65" s="91" t="s">
        <v>183</v>
      </c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  <c r="S65" s="92"/>
      <c r="T65" s="93"/>
      <c r="U65" s="95">
        <v>58153</v>
      </c>
      <c r="V65" s="96"/>
      <c r="W65" s="96"/>
      <c r="X65" s="96"/>
      <c r="Y65" s="97"/>
      <c r="Z65" s="95">
        <v>5719</v>
      </c>
      <c r="AA65" s="96"/>
      <c r="AB65" s="96"/>
      <c r="AC65" s="96"/>
      <c r="AD65" s="97"/>
      <c r="AE65" s="95">
        <v>0</v>
      </c>
      <c r="AF65" s="96"/>
      <c r="AG65" s="96"/>
      <c r="AH65" s="97"/>
      <c r="AI65" s="95">
        <f>IF(ISNUMBER(U65),U65,0)+IF(ISNUMBER(Z65),Z65,0)</f>
        <v>63872</v>
      </c>
      <c r="AJ65" s="96"/>
      <c r="AK65" s="96"/>
      <c r="AL65" s="96"/>
      <c r="AM65" s="97"/>
      <c r="AN65" s="95">
        <v>33552</v>
      </c>
      <c r="AO65" s="96"/>
      <c r="AP65" s="96"/>
      <c r="AQ65" s="96"/>
      <c r="AR65" s="97"/>
      <c r="AS65" s="95">
        <v>0</v>
      </c>
      <c r="AT65" s="96"/>
      <c r="AU65" s="96"/>
      <c r="AV65" s="96"/>
      <c r="AW65" s="97"/>
      <c r="AX65" s="95">
        <v>0</v>
      </c>
      <c r="AY65" s="96"/>
      <c r="AZ65" s="96"/>
      <c r="BA65" s="97"/>
      <c r="BB65" s="95">
        <f>IF(ISNUMBER(AN65),AN65,0)+IF(ISNUMBER(AS65),AS65,0)</f>
        <v>33552</v>
      </c>
      <c r="BC65" s="96"/>
      <c r="BD65" s="96"/>
      <c r="BE65" s="96"/>
      <c r="BF65" s="97"/>
      <c r="BG65" s="95">
        <v>33552</v>
      </c>
      <c r="BH65" s="96"/>
      <c r="BI65" s="96"/>
      <c r="BJ65" s="96"/>
      <c r="BK65" s="97"/>
      <c r="BL65" s="95">
        <v>0</v>
      </c>
      <c r="BM65" s="96"/>
      <c r="BN65" s="96"/>
      <c r="BO65" s="96"/>
      <c r="BP65" s="97"/>
      <c r="BQ65" s="95">
        <v>0</v>
      </c>
      <c r="BR65" s="96"/>
      <c r="BS65" s="96"/>
      <c r="BT65" s="97"/>
      <c r="BU65" s="95">
        <f>IF(ISNUMBER(BG65),BG65,0)+IF(ISNUMBER(BL65),BL65,0)</f>
        <v>33552</v>
      </c>
      <c r="BV65" s="96"/>
      <c r="BW65" s="96"/>
      <c r="BX65" s="96"/>
      <c r="BY65" s="97"/>
    </row>
    <row r="66" spans="1:77" s="98" customFormat="1" ht="12.75" customHeight="1">
      <c r="A66" s="88">
        <v>2230</v>
      </c>
      <c r="B66" s="89"/>
      <c r="C66" s="89"/>
      <c r="D66" s="90"/>
      <c r="E66" s="91" t="s">
        <v>184</v>
      </c>
      <c r="F66" s="92"/>
      <c r="G66" s="92"/>
      <c r="H66" s="92"/>
      <c r="I66" s="92"/>
      <c r="J66" s="92"/>
      <c r="K66" s="92"/>
      <c r="L66" s="92"/>
      <c r="M66" s="92"/>
      <c r="N66" s="92"/>
      <c r="O66" s="92"/>
      <c r="P66" s="92"/>
      <c r="Q66" s="92"/>
      <c r="R66" s="92"/>
      <c r="S66" s="92"/>
      <c r="T66" s="93"/>
      <c r="U66" s="95">
        <v>979113</v>
      </c>
      <c r="V66" s="96"/>
      <c r="W66" s="96"/>
      <c r="X66" s="96"/>
      <c r="Y66" s="97"/>
      <c r="Z66" s="95">
        <v>1211870</v>
      </c>
      <c r="AA66" s="96"/>
      <c r="AB66" s="96"/>
      <c r="AC66" s="96"/>
      <c r="AD66" s="97"/>
      <c r="AE66" s="95">
        <v>0</v>
      </c>
      <c r="AF66" s="96"/>
      <c r="AG66" s="96"/>
      <c r="AH66" s="97"/>
      <c r="AI66" s="95">
        <f>IF(ISNUMBER(U66),U66,0)+IF(ISNUMBER(Z66),Z66,0)</f>
        <v>2190983</v>
      </c>
      <c r="AJ66" s="96"/>
      <c r="AK66" s="96"/>
      <c r="AL66" s="96"/>
      <c r="AM66" s="97"/>
      <c r="AN66" s="95">
        <v>1629342</v>
      </c>
      <c r="AO66" s="96"/>
      <c r="AP66" s="96"/>
      <c r="AQ66" s="96"/>
      <c r="AR66" s="97"/>
      <c r="AS66" s="95">
        <v>1551798</v>
      </c>
      <c r="AT66" s="96"/>
      <c r="AU66" s="96"/>
      <c r="AV66" s="96"/>
      <c r="AW66" s="97"/>
      <c r="AX66" s="95">
        <v>0</v>
      </c>
      <c r="AY66" s="96"/>
      <c r="AZ66" s="96"/>
      <c r="BA66" s="97"/>
      <c r="BB66" s="95">
        <f>IF(ISNUMBER(AN66),AN66,0)+IF(ISNUMBER(AS66),AS66,0)</f>
        <v>3181140</v>
      </c>
      <c r="BC66" s="96"/>
      <c r="BD66" s="96"/>
      <c r="BE66" s="96"/>
      <c r="BF66" s="97"/>
      <c r="BG66" s="95">
        <v>1659420</v>
      </c>
      <c r="BH66" s="96"/>
      <c r="BI66" s="96"/>
      <c r="BJ66" s="96"/>
      <c r="BK66" s="97"/>
      <c r="BL66" s="95">
        <v>2120580</v>
      </c>
      <c r="BM66" s="96"/>
      <c r="BN66" s="96"/>
      <c r="BO66" s="96"/>
      <c r="BP66" s="97"/>
      <c r="BQ66" s="95">
        <v>0</v>
      </c>
      <c r="BR66" s="96"/>
      <c r="BS66" s="96"/>
      <c r="BT66" s="97"/>
      <c r="BU66" s="95">
        <f>IF(ISNUMBER(BG66),BG66,0)+IF(ISNUMBER(BL66),BL66,0)</f>
        <v>3780000</v>
      </c>
      <c r="BV66" s="96"/>
      <c r="BW66" s="96"/>
      <c r="BX66" s="96"/>
      <c r="BY66" s="97"/>
    </row>
    <row r="67" spans="1:77" s="98" customFormat="1" ht="12.75" customHeight="1">
      <c r="A67" s="88">
        <v>2240</v>
      </c>
      <c r="B67" s="89"/>
      <c r="C67" s="89"/>
      <c r="D67" s="90"/>
      <c r="E67" s="91" t="s">
        <v>185</v>
      </c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92"/>
      <c r="S67" s="92"/>
      <c r="T67" s="93"/>
      <c r="U67" s="95">
        <v>551163</v>
      </c>
      <c r="V67" s="96"/>
      <c r="W67" s="96"/>
      <c r="X67" s="96"/>
      <c r="Y67" s="97"/>
      <c r="Z67" s="95">
        <v>0</v>
      </c>
      <c r="AA67" s="96"/>
      <c r="AB67" s="96"/>
      <c r="AC67" s="96"/>
      <c r="AD67" s="97"/>
      <c r="AE67" s="95">
        <v>0</v>
      </c>
      <c r="AF67" s="96"/>
      <c r="AG67" s="96"/>
      <c r="AH67" s="97"/>
      <c r="AI67" s="95">
        <f>IF(ISNUMBER(U67),U67,0)+IF(ISNUMBER(Z67),Z67,0)</f>
        <v>551163</v>
      </c>
      <c r="AJ67" s="96"/>
      <c r="AK67" s="96"/>
      <c r="AL67" s="96"/>
      <c r="AM67" s="97"/>
      <c r="AN67" s="95">
        <v>453039</v>
      </c>
      <c r="AO67" s="96"/>
      <c r="AP67" s="96"/>
      <c r="AQ67" s="96"/>
      <c r="AR67" s="97"/>
      <c r="AS67" s="95">
        <v>0</v>
      </c>
      <c r="AT67" s="96"/>
      <c r="AU67" s="96"/>
      <c r="AV67" s="96"/>
      <c r="AW67" s="97"/>
      <c r="AX67" s="95">
        <v>0</v>
      </c>
      <c r="AY67" s="96"/>
      <c r="AZ67" s="96"/>
      <c r="BA67" s="97"/>
      <c r="BB67" s="95">
        <f>IF(ISNUMBER(AN67),AN67,0)+IF(ISNUMBER(AS67),AS67,0)</f>
        <v>453039</v>
      </c>
      <c r="BC67" s="96"/>
      <c r="BD67" s="96"/>
      <c r="BE67" s="96"/>
      <c r="BF67" s="97"/>
      <c r="BG67" s="95">
        <v>649017</v>
      </c>
      <c r="BH67" s="96"/>
      <c r="BI67" s="96"/>
      <c r="BJ67" s="96"/>
      <c r="BK67" s="97"/>
      <c r="BL67" s="95">
        <v>0</v>
      </c>
      <c r="BM67" s="96"/>
      <c r="BN67" s="96"/>
      <c r="BO67" s="96"/>
      <c r="BP67" s="97"/>
      <c r="BQ67" s="95">
        <v>0</v>
      </c>
      <c r="BR67" s="96"/>
      <c r="BS67" s="96"/>
      <c r="BT67" s="97"/>
      <c r="BU67" s="95">
        <f>IF(ISNUMBER(BG67),BG67,0)+IF(ISNUMBER(BL67),BL67,0)</f>
        <v>649017</v>
      </c>
      <c r="BV67" s="96"/>
      <c r="BW67" s="96"/>
      <c r="BX67" s="96"/>
      <c r="BY67" s="97"/>
    </row>
    <row r="68" spans="1:77" s="98" customFormat="1" ht="12.75" customHeight="1">
      <c r="A68" s="88">
        <v>2250</v>
      </c>
      <c r="B68" s="89"/>
      <c r="C68" s="89"/>
      <c r="D68" s="90"/>
      <c r="E68" s="91" t="s">
        <v>186</v>
      </c>
      <c r="F68" s="92"/>
      <c r="G68" s="92"/>
      <c r="H68" s="92"/>
      <c r="I68" s="92"/>
      <c r="J68" s="92"/>
      <c r="K68" s="92"/>
      <c r="L68" s="92"/>
      <c r="M68" s="92"/>
      <c r="N68" s="92"/>
      <c r="O68" s="92"/>
      <c r="P68" s="92"/>
      <c r="Q68" s="92"/>
      <c r="R68" s="92"/>
      <c r="S68" s="92"/>
      <c r="T68" s="93"/>
      <c r="U68" s="95">
        <v>3352</v>
      </c>
      <c r="V68" s="96"/>
      <c r="W68" s="96"/>
      <c r="X68" s="96"/>
      <c r="Y68" s="97"/>
      <c r="Z68" s="95">
        <v>0</v>
      </c>
      <c r="AA68" s="96"/>
      <c r="AB68" s="96"/>
      <c r="AC68" s="96"/>
      <c r="AD68" s="97"/>
      <c r="AE68" s="95">
        <v>0</v>
      </c>
      <c r="AF68" s="96"/>
      <c r="AG68" s="96"/>
      <c r="AH68" s="97"/>
      <c r="AI68" s="95">
        <f>IF(ISNUMBER(U68),U68,0)+IF(ISNUMBER(Z68),Z68,0)</f>
        <v>3352</v>
      </c>
      <c r="AJ68" s="96"/>
      <c r="AK68" s="96"/>
      <c r="AL68" s="96"/>
      <c r="AM68" s="97"/>
      <c r="AN68" s="95">
        <v>8684</v>
      </c>
      <c r="AO68" s="96"/>
      <c r="AP68" s="96"/>
      <c r="AQ68" s="96"/>
      <c r="AR68" s="97"/>
      <c r="AS68" s="95">
        <v>0</v>
      </c>
      <c r="AT68" s="96"/>
      <c r="AU68" s="96"/>
      <c r="AV68" s="96"/>
      <c r="AW68" s="97"/>
      <c r="AX68" s="95">
        <v>0</v>
      </c>
      <c r="AY68" s="96"/>
      <c r="AZ68" s="96"/>
      <c r="BA68" s="97"/>
      <c r="BB68" s="95">
        <f>IF(ISNUMBER(AN68),AN68,0)+IF(ISNUMBER(AS68),AS68,0)</f>
        <v>8684</v>
      </c>
      <c r="BC68" s="96"/>
      <c r="BD68" s="96"/>
      <c r="BE68" s="96"/>
      <c r="BF68" s="97"/>
      <c r="BG68" s="95">
        <v>6330</v>
      </c>
      <c r="BH68" s="96"/>
      <c r="BI68" s="96"/>
      <c r="BJ68" s="96"/>
      <c r="BK68" s="97"/>
      <c r="BL68" s="95">
        <v>0</v>
      </c>
      <c r="BM68" s="96"/>
      <c r="BN68" s="96"/>
      <c r="BO68" s="96"/>
      <c r="BP68" s="97"/>
      <c r="BQ68" s="95">
        <v>0</v>
      </c>
      <c r="BR68" s="96"/>
      <c r="BS68" s="96"/>
      <c r="BT68" s="97"/>
      <c r="BU68" s="95">
        <f>IF(ISNUMBER(BG68),BG68,0)+IF(ISNUMBER(BL68),BL68,0)</f>
        <v>6330</v>
      </c>
      <c r="BV68" s="96"/>
      <c r="BW68" s="96"/>
      <c r="BX68" s="96"/>
      <c r="BY68" s="97"/>
    </row>
    <row r="69" spans="1:77" s="98" customFormat="1" ht="12.75" customHeight="1">
      <c r="A69" s="88">
        <v>2272</v>
      </c>
      <c r="B69" s="89"/>
      <c r="C69" s="89"/>
      <c r="D69" s="90"/>
      <c r="E69" s="91" t="s">
        <v>187</v>
      </c>
      <c r="F69" s="92"/>
      <c r="G69" s="92"/>
      <c r="H69" s="92"/>
      <c r="I69" s="92"/>
      <c r="J69" s="92"/>
      <c r="K69" s="92"/>
      <c r="L69" s="92"/>
      <c r="M69" s="92"/>
      <c r="N69" s="92"/>
      <c r="O69" s="92"/>
      <c r="P69" s="92"/>
      <c r="Q69" s="92"/>
      <c r="R69" s="92"/>
      <c r="S69" s="92"/>
      <c r="T69" s="93"/>
      <c r="U69" s="95">
        <v>185776</v>
      </c>
      <c r="V69" s="96"/>
      <c r="W69" s="96"/>
      <c r="X69" s="96"/>
      <c r="Y69" s="97"/>
      <c r="Z69" s="95">
        <v>0</v>
      </c>
      <c r="AA69" s="96"/>
      <c r="AB69" s="96"/>
      <c r="AC69" s="96"/>
      <c r="AD69" s="97"/>
      <c r="AE69" s="95">
        <v>0</v>
      </c>
      <c r="AF69" s="96"/>
      <c r="AG69" s="96"/>
      <c r="AH69" s="97"/>
      <c r="AI69" s="95">
        <f>IF(ISNUMBER(U69),U69,0)+IF(ISNUMBER(Z69),Z69,0)</f>
        <v>185776</v>
      </c>
      <c r="AJ69" s="96"/>
      <c r="AK69" s="96"/>
      <c r="AL69" s="96"/>
      <c r="AM69" s="97"/>
      <c r="AN69" s="95">
        <v>366195</v>
      </c>
      <c r="AO69" s="96"/>
      <c r="AP69" s="96"/>
      <c r="AQ69" s="96"/>
      <c r="AR69" s="97"/>
      <c r="AS69" s="95">
        <v>0</v>
      </c>
      <c r="AT69" s="96"/>
      <c r="AU69" s="96"/>
      <c r="AV69" s="96"/>
      <c r="AW69" s="97"/>
      <c r="AX69" s="95">
        <v>0</v>
      </c>
      <c r="AY69" s="96"/>
      <c r="AZ69" s="96"/>
      <c r="BA69" s="97"/>
      <c r="BB69" s="95">
        <f>IF(ISNUMBER(AN69),AN69,0)+IF(ISNUMBER(AS69),AS69,0)</f>
        <v>366195</v>
      </c>
      <c r="BC69" s="96"/>
      <c r="BD69" s="96"/>
      <c r="BE69" s="96"/>
      <c r="BF69" s="97"/>
      <c r="BG69" s="95">
        <v>431996</v>
      </c>
      <c r="BH69" s="96"/>
      <c r="BI69" s="96"/>
      <c r="BJ69" s="96"/>
      <c r="BK69" s="97"/>
      <c r="BL69" s="95">
        <v>0</v>
      </c>
      <c r="BM69" s="96"/>
      <c r="BN69" s="96"/>
      <c r="BO69" s="96"/>
      <c r="BP69" s="97"/>
      <c r="BQ69" s="95">
        <v>0</v>
      </c>
      <c r="BR69" s="96"/>
      <c r="BS69" s="96"/>
      <c r="BT69" s="97"/>
      <c r="BU69" s="95">
        <f>IF(ISNUMBER(BG69),BG69,0)+IF(ISNUMBER(BL69),BL69,0)</f>
        <v>431996</v>
      </c>
      <c r="BV69" s="96"/>
      <c r="BW69" s="96"/>
      <c r="BX69" s="96"/>
      <c r="BY69" s="97"/>
    </row>
    <row r="70" spans="1:77" s="98" customFormat="1" ht="12.75" customHeight="1">
      <c r="A70" s="88">
        <v>2273</v>
      </c>
      <c r="B70" s="89"/>
      <c r="C70" s="89"/>
      <c r="D70" s="90"/>
      <c r="E70" s="91" t="s">
        <v>188</v>
      </c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92"/>
      <c r="S70" s="92"/>
      <c r="T70" s="93"/>
      <c r="U70" s="95">
        <v>495817</v>
      </c>
      <c r="V70" s="96"/>
      <c r="W70" s="96"/>
      <c r="X70" s="96"/>
      <c r="Y70" s="97"/>
      <c r="Z70" s="95">
        <v>0</v>
      </c>
      <c r="AA70" s="96"/>
      <c r="AB70" s="96"/>
      <c r="AC70" s="96"/>
      <c r="AD70" s="97"/>
      <c r="AE70" s="95">
        <v>0</v>
      </c>
      <c r="AF70" s="96"/>
      <c r="AG70" s="96"/>
      <c r="AH70" s="97"/>
      <c r="AI70" s="95">
        <f>IF(ISNUMBER(U70),U70,0)+IF(ISNUMBER(Z70),Z70,0)</f>
        <v>495817</v>
      </c>
      <c r="AJ70" s="96"/>
      <c r="AK70" s="96"/>
      <c r="AL70" s="96"/>
      <c r="AM70" s="97"/>
      <c r="AN70" s="95">
        <v>889629</v>
      </c>
      <c r="AO70" s="96"/>
      <c r="AP70" s="96"/>
      <c r="AQ70" s="96"/>
      <c r="AR70" s="97"/>
      <c r="AS70" s="95">
        <v>0</v>
      </c>
      <c r="AT70" s="96"/>
      <c r="AU70" s="96"/>
      <c r="AV70" s="96"/>
      <c r="AW70" s="97"/>
      <c r="AX70" s="95">
        <v>0</v>
      </c>
      <c r="AY70" s="96"/>
      <c r="AZ70" s="96"/>
      <c r="BA70" s="97"/>
      <c r="BB70" s="95">
        <f>IF(ISNUMBER(AN70),AN70,0)+IF(ISNUMBER(AS70),AS70,0)</f>
        <v>889629</v>
      </c>
      <c r="BC70" s="96"/>
      <c r="BD70" s="96"/>
      <c r="BE70" s="96"/>
      <c r="BF70" s="97"/>
      <c r="BG70" s="95">
        <v>1721903</v>
      </c>
      <c r="BH70" s="96"/>
      <c r="BI70" s="96"/>
      <c r="BJ70" s="96"/>
      <c r="BK70" s="97"/>
      <c r="BL70" s="95">
        <v>0</v>
      </c>
      <c r="BM70" s="96"/>
      <c r="BN70" s="96"/>
      <c r="BO70" s="96"/>
      <c r="BP70" s="97"/>
      <c r="BQ70" s="95">
        <v>0</v>
      </c>
      <c r="BR70" s="96"/>
      <c r="BS70" s="96"/>
      <c r="BT70" s="97"/>
      <c r="BU70" s="95">
        <f>IF(ISNUMBER(BG70),BG70,0)+IF(ISNUMBER(BL70),BL70,0)</f>
        <v>1721903</v>
      </c>
      <c r="BV70" s="96"/>
      <c r="BW70" s="96"/>
      <c r="BX70" s="96"/>
      <c r="BY70" s="97"/>
    </row>
    <row r="71" spans="1:77" s="98" customFormat="1" ht="12.75" customHeight="1">
      <c r="A71" s="88">
        <v>2274</v>
      </c>
      <c r="B71" s="89"/>
      <c r="C71" s="89"/>
      <c r="D71" s="90"/>
      <c r="E71" s="91" t="s">
        <v>189</v>
      </c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92"/>
      <c r="Q71" s="92"/>
      <c r="R71" s="92"/>
      <c r="S71" s="92"/>
      <c r="T71" s="93"/>
      <c r="U71" s="95">
        <v>1522608</v>
      </c>
      <c r="V71" s="96"/>
      <c r="W71" s="96"/>
      <c r="X71" s="96"/>
      <c r="Y71" s="97"/>
      <c r="Z71" s="95">
        <v>0</v>
      </c>
      <c r="AA71" s="96"/>
      <c r="AB71" s="96"/>
      <c r="AC71" s="96"/>
      <c r="AD71" s="97"/>
      <c r="AE71" s="95">
        <v>0</v>
      </c>
      <c r="AF71" s="96"/>
      <c r="AG71" s="96"/>
      <c r="AH71" s="97"/>
      <c r="AI71" s="95">
        <f>IF(ISNUMBER(U71),U71,0)+IF(ISNUMBER(Z71),Z71,0)</f>
        <v>1522608</v>
      </c>
      <c r="AJ71" s="96"/>
      <c r="AK71" s="96"/>
      <c r="AL71" s="96"/>
      <c r="AM71" s="97"/>
      <c r="AN71" s="95">
        <v>3004806</v>
      </c>
      <c r="AO71" s="96"/>
      <c r="AP71" s="96"/>
      <c r="AQ71" s="96"/>
      <c r="AR71" s="97"/>
      <c r="AS71" s="95">
        <v>0</v>
      </c>
      <c r="AT71" s="96"/>
      <c r="AU71" s="96"/>
      <c r="AV71" s="96"/>
      <c r="AW71" s="97"/>
      <c r="AX71" s="95">
        <v>0</v>
      </c>
      <c r="AY71" s="96"/>
      <c r="AZ71" s="96"/>
      <c r="BA71" s="97"/>
      <c r="BB71" s="95">
        <f>IF(ISNUMBER(AN71),AN71,0)+IF(ISNUMBER(AS71),AS71,0)</f>
        <v>3004806</v>
      </c>
      <c r="BC71" s="96"/>
      <c r="BD71" s="96"/>
      <c r="BE71" s="96"/>
      <c r="BF71" s="97"/>
      <c r="BG71" s="95">
        <v>4825580</v>
      </c>
      <c r="BH71" s="96"/>
      <c r="BI71" s="96"/>
      <c r="BJ71" s="96"/>
      <c r="BK71" s="97"/>
      <c r="BL71" s="95">
        <v>0</v>
      </c>
      <c r="BM71" s="96"/>
      <c r="BN71" s="96"/>
      <c r="BO71" s="96"/>
      <c r="BP71" s="97"/>
      <c r="BQ71" s="95">
        <v>0</v>
      </c>
      <c r="BR71" s="96"/>
      <c r="BS71" s="96"/>
      <c r="BT71" s="97"/>
      <c r="BU71" s="95">
        <f>IF(ISNUMBER(BG71),BG71,0)+IF(ISNUMBER(BL71),BL71,0)</f>
        <v>4825580</v>
      </c>
      <c r="BV71" s="96"/>
      <c r="BW71" s="96"/>
      <c r="BX71" s="96"/>
      <c r="BY71" s="97"/>
    </row>
    <row r="72" spans="1:77" s="98" customFormat="1" ht="38.25" customHeight="1">
      <c r="A72" s="88">
        <v>2282</v>
      </c>
      <c r="B72" s="89"/>
      <c r="C72" s="89"/>
      <c r="D72" s="90"/>
      <c r="E72" s="91" t="s">
        <v>190</v>
      </c>
      <c r="F72" s="92"/>
      <c r="G72" s="92"/>
      <c r="H72" s="92"/>
      <c r="I72" s="92"/>
      <c r="J72" s="92"/>
      <c r="K72" s="92"/>
      <c r="L72" s="92"/>
      <c r="M72" s="92"/>
      <c r="N72" s="92"/>
      <c r="O72" s="92"/>
      <c r="P72" s="92"/>
      <c r="Q72" s="92"/>
      <c r="R72" s="92"/>
      <c r="S72" s="92"/>
      <c r="T72" s="93"/>
      <c r="U72" s="95">
        <v>22287</v>
      </c>
      <c r="V72" s="96"/>
      <c r="W72" s="96"/>
      <c r="X72" s="96"/>
      <c r="Y72" s="97"/>
      <c r="Z72" s="95">
        <v>0</v>
      </c>
      <c r="AA72" s="96"/>
      <c r="AB72" s="96"/>
      <c r="AC72" s="96"/>
      <c r="AD72" s="97"/>
      <c r="AE72" s="95">
        <v>0</v>
      </c>
      <c r="AF72" s="96"/>
      <c r="AG72" s="96"/>
      <c r="AH72" s="97"/>
      <c r="AI72" s="95">
        <f>IF(ISNUMBER(U72),U72,0)+IF(ISNUMBER(Z72),Z72,0)</f>
        <v>22287</v>
      </c>
      <c r="AJ72" s="96"/>
      <c r="AK72" s="96"/>
      <c r="AL72" s="96"/>
      <c r="AM72" s="97"/>
      <c r="AN72" s="95">
        <v>36030</v>
      </c>
      <c r="AO72" s="96"/>
      <c r="AP72" s="96"/>
      <c r="AQ72" s="96"/>
      <c r="AR72" s="97"/>
      <c r="AS72" s="95">
        <v>0</v>
      </c>
      <c r="AT72" s="96"/>
      <c r="AU72" s="96"/>
      <c r="AV72" s="96"/>
      <c r="AW72" s="97"/>
      <c r="AX72" s="95">
        <v>0</v>
      </c>
      <c r="AY72" s="96"/>
      <c r="AZ72" s="96"/>
      <c r="BA72" s="97"/>
      <c r="BB72" s="95">
        <f>IF(ISNUMBER(AN72),AN72,0)+IF(ISNUMBER(AS72),AS72,0)</f>
        <v>36030</v>
      </c>
      <c r="BC72" s="96"/>
      <c r="BD72" s="96"/>
      <c r="BE72" s="96"/>
      <c r="BF72" s="97"/>
      <c r="BG72" s="95">
        <v>38586</v>
      </c>
      <c r="BH72" s="96"/>
      <c r="BI72" s="96"/>
      <c r="BJ72" s="96"/>
      <c r="BK72" s="97"/>
      <c r="BL72" s="95">
        <v>0</v>
      </c>
      <c r="BM72" s="96"/>
      <c r="BN72" s="96"/>
      <c r="BO72" s="96"/>
      <c r="BP72" s="97"/>
      <c r="BQ72" s="95">
        <v>0</v>
      </c>
      <c r="BR72" s="96"/>
      <c r="BS72" s="96"/>
      <c r="BT72" s="97"/>
      <c r="BU72" s="95">
        <f>IF(ISNUMBER(BG72),BG72,0)+IF(ISNUMBER(BL72),BL72,0)</f>
        <v>38586</v>
      </c>
      <c r="BV72" s="96"/>
      <c r="BW72" s="96"/>
      <c r="BX72" s="96"/>
      <c r="BY72" s="97"/>
    </row>
    <row r="73" spans="1:77" s="98" customFormat="1" ht="12.75" customHeight="1">
      <c r="A73" s="88">
        <v>2800</v>
      </c>
      <c r="B73" s="89"/>
      <c r="C73" s="89"/>
      <c r="D73" s="90"/>
      <c r="E73" s="91" t="s">
        <v>191</v>
      </c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2"/>
      <c r="R73" s="92"/>
      <c r="S73" s="92"/>
      <c r="T73" s="93"/>
      <c r="U73" s="95">
        <v>0</v>
      </c>
      <c r="V73" s="96"/>
      <c r="W73" s="96"/>
      <c r="X73" s="96"/>
      <c r="Y73" s="97"/>
      <c r="Z73" s="95">
        <v>1376</v>
      </c>
      <c r="AA73" s="96"/>
      <c r="AB73" s="96"/>
      <c r="AC73" s="96"/>
      <c r="AD73" s="97"/>
      <c r="AE73" s="95">
        <v>0</v>
      </c>
      <c r="AF73" s="96"/>
      <c r="AG73" s="96"/>
      <c r="AH73" s="97"/>
      <c r="AI73" s="95">
        <f>IF(ISNUMBER(U73),U73,0)+IF(ISNUMBER(Z73),Z73,0)</f>
        <v>1376</v>
      </c>
      <c r="AJ73" s="96"/>
      <c r="AK73" s="96"/>
      <c r="AL73" s="96"/>
      <c r="AM73" s="97"/>
      <c r="AN73" s="95">
        <v>0</v>
      </c>
      <c r="AO73" s="96"/>
      <c r="AP73" s="96"/>
      <c r="AQ73" s="96"/>
      <c r="AR73" s="97"/>
      <c r="AS73" s="95">
        <v>0</v>
      </c>
      <c r="AT73" s="96"/>
      <c r="AU73" s="96"/>
      <c r="AV73" s="96"/>
      <c r="AW73" s="97"/>
      <c r="AX73" s="95">
        <v>0</v>
      </c>
      <c r="AY73" s="96"/>
      <c r="AZ73" s="96"/>
      <c r="BA73" s="97"/>
      <c r="BB73" s="95">
        <f>IF(ISNUMBER(AN73),AN73,0)+IF(ISNUMBER(AS73),AS73,0)</f>
        <v>0</v>
      </c>
      <c r="BC73" s="96"/>
      <c r="BD73" s="96"/>
      <c r="BE73" s="96"/>
      <c r="BF73" s="97"/>
      <c r="BG73" s="95">
        <v>0</v>
      </c>
      <c r="BH73" s="96"/>
      <c r="BI73" s="96"/>
      <c r="BJ73" s="96"/>
      <c r="BK73" s="97"/>
      <c r="BL73" s="95">
        <v>0</v>
      </c>
      <c r="BM73" s="96"/>
      <c r="BN73" s="96"/>
      <c r="BO73" s="96"/>
      <c r="BP73" s="97"/>
      <c r="BQ73" s="95">
        <v>0</v>
      </c>
      <c r="BR73" s="96"/>
      <c r="BS73" s="96"/>
      <c r="BT73" s="97"/>
      <c r="BU73" s="95">
        <f>IF(ISNUMBER(BG73),BG73,0)+IF(ISNUMBER(BL73),BL73,0)</f>
        <v>0</v>
      </c>
      <c r="BV73" s="96"/>
      <c r="BW73" s="96"/>
      <c r="BX73" s="96"/>
      <c r="BY73" s="97"/>
    </row>
    <row r="74" spans="1:77" s="98" customFormat="1" ht="25.5" customHeight="1">
      <c r="A74" s="88">
        <v>3110</v>
      </c>
      <c r="B74" s="89"/>
      <c r="C74" s="89"/>
      <c r="D74" s="90"/>
      <c r="E74" s="91" t="s">
        <v>192</v>
      </c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92"/>
      <c r="S74" s="92"/>
      <c r="T74" s="93"/>
      <c r="U74" s="95">
        <v>0</v>
      </c>
      <c r="V74" s="96"/>
      <c r="W74" s="96"/>
      <c r="X74" s="96"/>
      <c r="Y74" s="97"/>
      <c r="Z74" s="95">
        <v>37296</v>
      </c>
      <c r="AA74" s="96"/>
      <c r="AB74" s="96"/>
      <c r="AC74" s="96"/>
      <c r="AD74" s="97"/>
      <c r="AE74" s="95">
        <v>24697</v>
      </c>
      <c r="AF74" s="96"/>
      <c r="AG74" s="96"/>
      <c r="AH74" s="97"/>
      <c r="AI74" s="95">
        <f>IF(ISNUMBER(U74),U74,0)+IF(ISNUMBER(Z74),Z74,0)</f>
        <v>37296</v>
      </c>
      <c r="AJ74" s="96"/>
      <c r="AK74" s="96"/>
      <c r="AL74" s="96"/>
      <c r="AM74" s="97"/>
      <c r="AN74" s="95">
        <v>0</v>
      </c>
      <c r="AO74" s="96"/>
      <c r="AP74" s="96"/>
      <c r="AQ74" s="96"/>
      <c r="AR74" s="97"/>
      <c r="AS74" s="95">
        <v>0</v>
      </c>
      <c r="AT74" s="96"/>
      <c r="AU74" s="96"/>
      <c r="AV74" s="96"/>
      <c r="AW74" s="97"/>
      <c r="AX74" s="95">
        <v>0</v>
      </c>
      <c r="AY74" s="96"/>
      <c r="AZ74" s="96"/>
      <c r="BA74" s="97"/>
      <c r="BB74" s="95">
        <f>IF(ISNUMBER(AN74),AN74,0)+IF(ISNUMBER(AS74),AS74,0)</f>
        <v>0</v>
      </c>
      <c r="BC74" s="96"/>
      <c r="BD74" s="96"/>
      <c r="BE74" s="96"/>
      <c r="BF74" s="97"/>
      <c r="BG74" s="95">
        <v>0</v>
      </c>
      <c r="BH74" s="96"/>
      <c r="BI74" s="96"/>
      <c r="BJ74" s="96"/>
      <c r="BK74" s="97"/>
      <c r="BL74" s="95">
        <v>0</v>
      </c>
      <c r="BM74" s="96"/>
      <c r="BN74" s="96"/>
      <c r="BO74" s="96"/>
      <c r="BP74" s="97"/>
      <c r="BQ74" s="95">
        <v>0</v>
      </c>
      <c r="BR74" s="96"/>
      <c r="BS74" s="96"/>
      <c r="BT74" s="97"/>
      <c r="BU74" s="95">
        <f>IF(ISNUMBER(BG74),BG74,0)+IF(ISNUMBER(BL74),BL74,0)</f>
        <v>0</v>
      </c>
      <c r="BV74" s="96"/>
      <c r="BW74" s="96"/>
      <c r="BX74" s="96"/>
      <c r="BY74" s="97"/>
    </row>
    <row r="75" spans="1:77" s="6" customFormat="1" ht="12.75" customHeight="1">
      <c r="A75" s="85"/>
      <c r="B75" s="86"/>
      <c r="C75" s="86"/>
      <c r="D75" s="87"/>
      <c r="E75" s="99" t="s">
        <v>147</v>
      </c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0"/>
      <c r="R75" s="100"/>
      <c r="S75" s="100"/>
      <c r="T75" s="101"/>
      <c r="U75" s="103">
        <v>28358048</v>
      </c>
      <c r="V75" s="104"/>
      <c r="W75" s="104"/>
      <c r="X75" s="104"/>
      <c r="Y75" s="105"/>
      <c r="Z75" s="103">
        <v>1425802</v>
      </c>
      <c r="AA75" s="104"/>
      <c r="AB75" s="104"/>
      <c r="AC75" s="104"/>
      <c r="AD75" s="105"/>
      <c r="AE75" s="103">
        <v>24697</v>
      </c>
      <c r="AF75" s="104"/>
      <c r="AG75" s="104"/>
      <c r="AH75" s="105"/>
      <c r="AI75" s="103">
        <f>IF(ISNUMBER(U75),U75,0)+IF(ISNUMBER(Z75),Z75,0)</f>
        <v>29783850</v>
      </c>
      <c r="AJ75" s="104"/>
      <c r="AK75" s="104"/>
      <c r="AL75" s="104"/>
      <c r="AM75" s="105"/>
      <c r="AN75" s="103">
        <v>36630092</v>
      </c>
      <c r="AO75" s="104"/>
      <c r="AP75" s="104"/>
      <c r="AQ75" s="104"/>
      <c r="AR75" s="105"/>
      <c r="AS75" s="103">
        <v>1551798</v>
      </c>
      <c r="AT75" s="104"/>
      <c r="AU75" s="104"/>
      <c r="AV75" s="104"/>
      <c r="AW75" s="105"/>
      <c r="AX75" s="103">
        <v>0</v>
      </c>
      <c r="AY75" s="104"/>
      <c r="AZ75" s="104"/>
      <c r="BA75" s="105"/>
      <c r="BB75" s="103">
        <f>IF(ISNUMBER(AN75),AN75,0)+IF(ISNUMBER(AS75),AS75,0)</f>
        <v>38181890</v>
      </c>
      <c r="BC75" s="104"/>
      <c r="BD75" s="104"/>
      <c r="BE75" s="104"/>
      <c r="BF75" s="105"/>
      <c r="BG75" s="103">
        <v>42578789</v>
      </c>
      <c r="BH75" s="104"/>
      <c r="BI75" s="104"/>
      <c r="BJ75" s="104"/>
      <c r="BK75" s="105"/>
      <c r="BL75" s="103">
        <v>2120580</v>
      </c>
      <c r="BM75" s="104"/>
      <c r="BN75" s="104"/>
      <c r="BO75" s="104"/>
      <c r="BP75" s="105"/>
      <c r="BQ75" s="103">
        <v>0</v>
      </c>
      <c r="BR75" s="104"/>
      <c r="BS75" s="104"/>
      <c r="BT75" s="105"/>
      <c r="BU75" s="103">
        <f>IF(ISNUMBER(BG75),BG75,0)+IF(ISNUMBER(BL75),BL75,0)</f>
        <v>44699369</v>
      </c>
      <c r="BV75" s="104"/>
      <c r="BW75" s="104"/>
      <c r="BX75" s="104"/>
      <c r="BY75" s="105"/>
    </row>
    <row r="77" spans="1:77" ht="14.25" customHeight="1">
      <c r="A77" s="29" t="s">
        <v>265</v>
      </c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29"/>
      <c r="BL77" s="29"/>
    </row>
    <row r="78" spans="1:77" ht="15" customHeight="1">
      <c r="A78" s="44" t="s">
        <v>252</v>
      </c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  <c r="AM78" s="44"/>
      <c r="AN78" s="44"/>
      <c r="AO78" s="44"/>
      <c r="AP78" s="44"/>
      <c r="AQ78" s="44"/>
      <c r="AR78" s="44"/>
      <c r="AS78" s="44"/>
      <c r="AT78" s="44"/>
      <c r="AU78" s="44"/>
      <c r="AV78" s="44"/>
      <c r="AW78" s="44"/>
      <c r="AX78" s="44"/>
      <c r="AY78" s="44"/>
      <c r="AZ78" s="44"/>
      <c r="BA78" s="44"/>
      <c r="BB78" s="44"/>
      <c r="BC78" s="44"/>
      <c r="BD78" s="44"/>
      <c r="BE78" s="44"/>
      <c r="BF78" s="44"/>
      <c r="BG78" s="44"/>
      <c r="BH78" s="44"/>
      <c r="BI78" s="44"/>
      <c r="BJ78" s="44"/>
      <c r="BK78" s="44"/>
      <c r="BL78" s="44"/>
      <c r="BM78" s="44"/>
      <c r="BN78" s="44"/>
      <c r="BO78" s="44"/>
      <c r="BP78" s="44"/>
      <c r="BQ78" s="44"/>
      <c r="BR78" s="44"/>
      <c r="BS78" s="44"/>
      <c r="BT78" s="44"/>
      <c r="BU78" s="44"/>
      <c r="BV78" s="44"/>
      <c r="BW78" s="44"/>
      <c r="BX78" s="44"/>
      <c r="BY78" s="44"/>
    </row>
    <row r="79" spans="1:77" ht="23.1" customHeight="1">
      <c r="A79" s="61" t="s">
        <v>119</v>
      </c>
      <c r="B79" s="62"/>
      <c r="C79" s="62"/>
      <c r="D79" s="62"/>
      <c r="E79" s="63"/>
      <c r="F79" s="27" t="s">
        <v>19</v>
      </c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36" t="s">
        <v>253</v>
      </c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  <c r="AJ79" s="37"/>
      <c r="AK79" s="37"/>
      <c r="AL79" s="37"/>
      <c r="AM79" s="38"/>
      <c r="AN79" s="36" t="s">
        <v>256</v>
      </c>
      <c r="AO79" s="37"/>
      <c r="AP79" s="37"/>
      <c r="AQ79" s="37"/>
      <c r="AR79" s="37"/>
      <c r="AS79" s="37"/>
      <c r="AT79" s="37"/>
      <c r="AU79" s="37"/>
      <c r="AV79" s="37"/>
      <c r="AW79" s="37"/>
      <c r="AX79" s="37"/>
      <c r="AY79" s="37"/>
      <c r="AZ79" s="37"/>
      <c r="BA79" s="37"/>
      <c r="BB79" s="37"/>
      <c r="BC79" s="37"/>
      <c r="BD79" s="37"/>
      <c r="BE79" s="37"/>
      <c r="BF79" s="38"/>
      <c r="BG79" s="36" t="s">
        <v>263</v>
      </c>
      <c r="BH79" s="37"/>
      <c r="BI79" s="37"/>
      <c r="BJ79" s="37"/>
      <c r="BK79" s="37"/>
      <c r="BL79" s="37"/>
      <c r="BM79" s="37"/>
      <c r="BN79" s="37"/>
      <c r="BO79" s="37"/>
      <c r="BP79" s="37"/>
      <c r="BQ79" s="37"/>
      <c r="BR79" s="37"/>
      <c r="BS79" s="37"/>
      <c r="BT79" s="37"/>
      <c r="BU79" s="37"/>
      <c r="BV79" s="37"/>
      <c r="BW79" s="37"/>
      <c r="BX79" s="37"/>
      <c r="BY79" s="38"/>
    </row>
    <row r="80" spans="1:77" ht="51.75" customHeight="1">
      <c r="A80" s="64"/>
      <c r="B80" s="65"/>
      <c r="C80" s="65"/>
      <c r="D80" s="65"/>
      <c r="E80" s="66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36" t="s">
        <v>4</v>
      </c>
      <c r="V80" s="37"/>
      <c r="W80" s="37"/>
      <c r="X80" s="37"/>
      <c r="Y80" s="38"/>
      <c r="Z80" s="36" t="s">
        <v>3</v>
      </c>
      <c r="AA80" s="37"/>
      <c r="AB80" s="37"/>
      <c r="AC80" s="37"/>
      <c r="AD80" s="38"/>
      <c r="AE80" s="51" t="s">
        <v>116</v>
      </c>
      <c r="AF80" s="52"/>
      <c r="AG80" s="52"/>
      <c r="AH80" s="53"/>
      <c r="AI80" s="36" t="s">
        <v>5</v>
      </c>
      <c r="AJ80" s="37"/>
      <c r="AK80" s="37"/>
      <c r="AL80" s="37"/>
      <c r="AM80" s="38"/>
      <c r="AN80" s="36" t="s">
        <v>4</v>
      </c>
      <c r="AO80" s="37"/>
      <c r="AP80" s="37"/>
      <c r="AQ80" s="37"/>
      <c r="AR80" s="38"/>
      <c r="AS80" s="36" t="s">
        <v>3</v>
      </c>
      <c r="AT80" s="37"/>
      <c r="AU80" s="37"/>
      <c r="AV80" s="37"/>
      <c r="AW80" s="38"/>
      <c r="AX80" s="51" t="s">
        <v>116</v>
      </c>
      <c r="AY80" s="52"/>
      <c r="AZ80" s="52"/>
      <c r="BA80" s="53"/>
      <c r="BB80" s="36" t="s">
        <v>96</v>
      </c>
      <c r="BC80" s="37"/>
      <c r="BD80" s="37"/>
      <c r="BE80" s="37"/>
      <c r="BF80" s="38"/>
      <c r="BG80" s="36" t="s">
        <v>4</v>
      </c>
      <c r="BH80" s="37"/>
      <c r="BI80" s="37"/>
      <c r="BJ80" s="37"/>
      <c r="BK80" s="38"/>
      <c r="BL80" s="36" t="s">
        <v>3</v>
      </c>
      <c r="BM80" s="37"/>
      <c r="BN80" s="37"/>
      <c r="BO80" s="37"/>
      <c r="BP80" s="38"/>
      <c r="BQ80" s="51" t="s">
        <v>116</v>
      </c>
      <c r="BR80" s="52"/>
      <c r="BS80" s="52"/>
      <c r="BT80" s="53"/>
      <c r="BU80" s="27" t="s">
        <v>97</v>
      </c>
      <c r="BV80" s="27"/>
      <c r="BW80" s="27"/>
      <c r="BX80" s="27"/>
      <c r="BY80" s="27"/>
    </row>
    <row r="81" spans="1:79" ht="15" customHeight="1">
      <c r="A81" s="36">
        <v>1</v>
      </c>
      <c r="B81" s="37"/>
      <c r="C81" s="37"/>
      <c r="D81" s="37"/>
      <c r="E81" s="38"/>
      <c r="F81" s="36">
        <v>2</v>
      </c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8"/>
      <c r="U81" s="36">
        <v>3</v>
      </c>
      <c r="V81" s="37"/>
      <c r="W81" s="37"/>
      <c r="X81" s="37"/>
      <c r="Y81" s="38"/>
      <c r="Z81" s="36">
        <v>4</v>
      </c>
      <c r="AA81" s="37"/>
      <c r="AB81" s="37"/>
      <c r="AC81" s="37"/>
      <c r="AD81" s="38"/>
      <c r="AE81" s="36">
        <v>5</v>
      </c>
      <c r="AF81" s="37"/>
      <c r="AG81" s="37"/>
      <c r="AH81" s="38"/>
      <c r="AI81" s="36">
        <v>6</v>
      </c>
      <c r="AJ81" s="37"/>
      <c r="AK81" s="37"/>
      <c r="AL81" s="37"/>
      <c r="AM81" s="38"/>
      <c r="AN81" s="36">
        <v>7</v>
      </c>
      <c r="AO81" s="37"/>
      <c r="AP81" s="37"/>
      <c r="AQ81" s="37"/>
      <c r="AR81" s="38"/>
      <c r="AS81" s="36">
        <v>8</v>
      </c>
      <c r="AT81" s="37"/>
      <c r="AU81" s="37"/>
      <c r="AV81" s="37"/>
      <c r="AW81" s="38"/>
      <c r="AX81" s="36">
        <v>9</v>
      </c>
      <c r="AY81" s="37"/>
      <c r="AZ81" s="37"/>
      <c r="BA81" s="38"/>
      <c r="BB81" s="36">
        <v>10</v>
      </c>
      <c r="BC81" s="37"/>
      <c r="BD81" s="37"/>
      <c r="BE81" s="37"/>
      <c r="BF81" s="38"/>
      <c r="BG81" s="36">
        <v>11</v>
      </c>
      <c r="BH81" s="37"/>
      <c r="BI81" s="37"/>
      <c r="BJ81" s="37"/>
      <c r="BK81" s="38"/>
      <c r="BL81" s="36">
        <v>12</v>
      </c>
      <c r="BM81" s="37"/>
      <c r="BN81" s="37"/>
      <c r="BO81" s="37"/>
      <c r="BP81" s="38"/>
      <c r="BQ81" s="36">
        <v>13</v>
      </c>
      <c r="BR81" s="37"/>
      <c r="BS81" s="37"/>
      <c r="BT81" s="38"/>
      <c r="BU81" s="27">
        <v>14</v>
      </c>
      <c r="BV81" s="27"/>
      <c r="BW81" s="27"/>
      <c r="BX81" s="27"/>
      <c r="BY81" s="27"/>
    </row>
    <row r="82" spans="1:79" s="1" customFormat="1" ht="13.5" hidden="1" customHeight="1">
      <c r="A82" s="39" t="s">
        <v>64</v>
      </c>
      <c r="B82" s="40"/>
      <c r="C82" s="40"/>
      <c r="D82" s="40"/>
      <c r="E82" s="41"/>
      <c r="F82" s="39" t="s">
        <v>57</v>
      </c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1"/>
      <c r="U82" s="39" t="s">
        <v>65</v>
      </c>
      <c r="V82" s="40"/>
      <c r="W82" s="40"/>
      <c r="X82" s="40"/>
      <c r="Y82" s="41"/>
      <c r="Z82" s="39" t="s">
        <v>66</v>
      </c>
      <c r="AA82" s="40"/>
      <c r="AB82" s="40"/>
      <c r="AC82" s="40"/>
      <c r="AD82" s="41"/>
      <c r="AE82" s="39" t="s">
        <v>91</v>
      </c>
      <c r="AF82" s="40"/>
      <c r="AG82" s="40"/>
      <c r="AH82" s="41"/>
      <c r="AI82" s="47" t="s">
        <v>170</v>
      </c>
      <c r="AJ82" s="48"/>
      <c r="AK82" s="48"/>
      <c r="AL82" s="48"/>
      <c r="AM82" s="49"/>
      <c r="AN82" s="39" t="s">
        <v>67</v>
      </c>
      <c r="AO82" s="40"/>
      <c r="AP82" s="40"/>
      <c r="AQ82" s="40"/>
      <c r="AR82" s="41"/>
      <c r="AS82" s="39" t="s">
        <v>68</v>
      </c>
      <c r="AT82" s="40"/>
      <c r="AU82" s="40"/>
      <c r="AV82" s="40"/>
      <c r="AW82" s="41"/>
      <c r="AX82" s="39" t="s">
        <v>92</v>
      </c>
      <c r="AY82" s="40"/>
      <c r="AZ82" s="40"/>
      <c r="BA82" s="41"/>
      <c r="BB82" s="47" t="s">
        <v>170</v>
      </c>
      <c r="BC82" s="48"/>
      <c r="BD82" s="48"/>
      <c r="BE82" s="48"/>
      <c r="BF82" s="49"/>
      <c r="BG82" s="39" t="s">
        <v>58</v>
      </c>
      <c r="BH82" s="40"/>
      <c r="BI82" s="40"/>
      <c r="BJ82" s="40"/>
      <c r="BK82" s="41"/>
      <c r="BL82" s="39" t="s">
        <v>59</v>
      </c>
      <c r="BM82" s="40"/>
      <c r="BN82" s="40"/>
      <c r="BO82" s="40"/>
      <c r="BP82" s="41"/>
      <c r="BQ82" s="39" t="s">
        <v>93</v>
      </c>
      <c r="BR82" s="40"/>
      <c r="BS82" s="40"/>
      <c r="BT82" s="41"/>
      <c r="BU82" s="50" t="s">
        <v>170</v>
      </c>
      <c r="BV82" s="50"/>
      <c r="BW82" s="50"/>
      <c r="BX82" s="50"/>
      <c r="BY82" s="50"/>
      <c r="CA82" t="s">
        <v>27</v>
      </c>
    </row>
    <row r="83" spans="1:79" s="6" customFormat="1" ht="12.75" customHeight="1">
      <c r="A83" s="85"/>
      <c r="B83" s="86"/>
      <c r="C83" s="86"/>
      <c r="D83" s="86"/>
      <c r="E83" s="87"/>
      <c r="F83" s="85" t="s">
        <v>147</v>
      </c>
      <c r="G83" s="86"/>
      <c r="H83" s="86"/>
      <c r="I83" s="86"/>
      <c r="J83" s="86"/>
      <c r="K83" s="86"/>
      <c r="L83" s="86"/>
      <c r="M83" s="86"/>
      <c r="N83" s="86"/>
      <c r="O83" s="86"/>
      <c r="P83" s="86"/>
      <c r="Q83" s="86"/>
      <c r="R83" s="86"/>
      <c r="S83" s="86"/>
      <c r="T83" s="87"/>
      <c r="U83" s="103"/>
      <c r="V83" s="104"/>
      <c r="W83" s="104"/>
      <c r="X83" s="104"/>
      <c r="Y83" s="105"/>
      <c r="Z83" s="103"/>
      <c r="AA83" s="104"/>
      <c r="AB83" s="104"/>
      <c r="AC83" s="104"/>
      <c r="AD83" s="105"/>
      <c r="AE83" s="103"/>
      <c r="AF83" s="104"/>
      <c r="AG83" s="104"/>
      <c r="AH83" s="105"/>
      <c r="AI83" s="103">
        <f>IF(ISNUMBER(U83),U83,0)+IF(ISNUMBER(Z83),Z83,0)</f>
        <v>0</v>
      </c>
      <c r="AJ83" s="104"/>
      <c r="AK83" s="104"/>
      <c r="AL83" s="104"/>
      <c r="AM83" s="105"/>
      <c r="AN83" s="103"/>
      <c r="AO83" s="104"/>
      <c r="AP83" s="104"/>
      <c r="AQ83" s="104"/>
      <c r="AR83" s="105"/>
      <c r="AS83" s="103"/>
      <c r="AT83" s="104"/>
      <c r="AU83" s="104"/>
      <c r="AV83" s="104"/>
      <c r="AW83" s="105"/>
      <c r="AX83" s="103"/>
      <c r="AY83" s="104"/>
      <c r="AZ83" s="104"/>
      <c r="BA83" s="105"/>
      <c r="BB83" s="103">
        <f>IF(ISNUMBER(AN83),AN83,0)+IF(ISNUMBER(AS83),AS83,0)</f>
        <v>0</v>
      </c>
      <c r="BC83" s="104"/>
      <c r="BD83" s="104"/>
      <c r="BE83" s="104"/>
      <c r="BF83" s="105"/>
      <c r="BG83" s="103"/>
      <c r="BH83" s="104"/>
      <c r="BI83" s="104"/>
      <c r="BJ83" s="104"/>
      <c r="BK83" s="105"/>
      <c r="BL83" s="103"/>
      <c r="BM83" s="104"/>
      <c r="BN83" s="104"/>
      <c r="BO83" s="104"/>
      <c r="BP83" s="105"/>
      <c r="BQ83" s="103"/>
      <c r="BR83" s="104"/>
      <c r="BS83" s="104"/>
      <c r="BT83" s="105"/>
      <c r="BU83" s="103">
        <f>IF(ISNUMBER(BG83),BG83,0)+IF(ISNUMBER(BL83),BL83,0)</f>
        <v>0</v>
      </c>
      <c r="BV83" s="104"/>
      <c r="BW83" s="104"/>
      <c r="BX83" s="104"/>
      <c r="BY83" s="105"/>
      <c r="CA83" s="6" t="s">
        <v>28</v>
      </c>
    </row>
    <row r="85" spans="1:79" ht="14.25" customHeight="1">
      <c r="A85" s="29" t="s">
        <v>280</v>
      </c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</row>
    <row r="86" spans="1:79" ht="15" customHeight="1">
      <c r="A86" s="44" t="s">
        <v>252</v>
      </c>
      <c r="B86" s="44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4"/>
      <c r="AF86" s="44"/>
      <c r="AG86" s="44"/>
      <c r="AH86" s="44"/>
      <c r="AI86" s="44"/>
      <c r="AJ86" s="44"/>
      <c r="AK86" s="44"/>
      <c r="AL86" s="44"/>
      <c r="AM86" s="44"/>
      <c r="AN86" s="44"/>
      <c r="AO86" s="44"/>
      <c r="AP86" s="44"/>
      <c r="AQ86" s="44"/>
      <c r="AR86" s="44"/>
      <c r="AS86" s="44"/>
      <c r="AT86" s="44"/>
      <c r="AU86" s="44"/>
      <c r="AV86" s="44"/>
      <c r="AW86" s="44"/>
      <c r="AX86" s="44"/>
      <c r="AY86" s="44"/>
      <c r="AZ86" s="44"/>
      <c r="BA86" s="44"/>
      <c r="BB86" s="44"/>
      <c r="BC86" s="44"/>
      <c r="BD86" s="44"/>
      <c r="BE86" s="44"/>
      <c r="BF86" s="44"/>
      <c r="BG86" s="44"/>
      <c r="BH86" s="44"/>
      <c r="BI86" s="44"/>
      <c r="BJ86" s="44"/>
      <c r="BK86" s="44"/>
    </row>
    <row r="87" spans="1:79" ht="23.1" customHeight="1">
      <c r="A87" s="61" t="s">
        <v>118</v>
      </c>
      <c r="B87" s="62"/>
      <c r="C87" s="62"/>
      <c r="D87" s="63"/>
      <c r="E87" s="54" t="s">
        <v>19</v>
      </c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56"/>
      <c r="X87" s="36" t="s">
        <v>274</v>
      </c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7"/>
      <c r="AJ87" s="37"/>
      <c r="AK87" s="37"/>
      <c r="AL87" s="37"/>
      <c r="AM87" s="37"/>
      <c r="AN87" s="37"/>
      <c r="AO87" s="37"/>
      <c r="AP87" s="37"/>
      <c r="AQ87" s="38"/>
      <c r="AR87" s="27" t="s">
        <v>279</v>
      </c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  <c r="BJ87" s="27"/>
      <c r="BK87" s="27"/>
    </row>
    <row r="88" spans="1:79" ht="48.75" customHeight="1">
      <c r="A88" s="64"/>
      <c r="B88" s="65"/>
      <c r="C88" s="65"/>
      <c r="D88" s="66"/>
      <c r="E88" s="57"/>
      <c r="F88" s="58"/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58"/>
      <c r="S88" s="58"/>
      <c r="T88" s="58"/>
      <c r="U88" s="58"/>
      <c r="V88" s="58"/>
      <c r="W88" s="59"/>
      <c r="X88" s="54" t="s">
        <v>4</v>
      </c>
      <c r="Y88" s="55"/>
      <c r="Z88" s="55"/>
      <c r="AA88" s="55"/>
      <c r="AB88" s="56"/>
      <c r="AC88" s="54" t="s">
        <v>3</v>
      </c>
      <c r="AD88" s="55"/>
      <c r="AE88" s="55"/>
      <c r="AF88" s="55"/>
      <c r="AG88" s="56"/>
      <c r="AH88" s="51" t="s">
        <v>116</v>
      </c>
      <c r="AI88" s="52"/>
      <c r="AJ88" s="52"/>
      <c r="AK88" s="52"/>
      <c r="AL88" s="53"/>
      <c r="AM88" s="36" t="s">
        <v>5</v>
      </c>
      <c r="AN88" s="37"/>
      <c r="AO88" s="37"/>
      <c r="AP88" s="37"/>
      <c r="AQ88" s="38"/>
      <c r="AR88" s="36" t="s">
        <v>4</v>
      </c>
      <c r="AS88" s="37"/>
      <c r="AT88" s="37"/>
      <c r="AU88" s="37"/>
      <c r="AV88" s="38"/>
      <c r="AW88" s="36" t="s">
        <v>3</v>
      </c>
      <c r="AX88" s="37"/>
      <c r="AY88" s="37"/>
      <c r="AZ88" s="37"/>
      <c r="BA88" s="38"/>
      <c r="BB88" s="51" t="s">
        <v>116</v>
      </c>
      <c r="BC88" s="52"/>
      <c r="BD88" s="52"/>
      <c r="BE88" s="52"/>
      <c r="BF88" s="53"/>
      <c r="BG88" s="36" t="s">
        <v>96</v>
      </c>
      <c r="BH88" s="37"/>
      <c r="BI88" s="37"/>
      <c r="BJ88" s="37"/>
      <c r="BK88" s="38"/>
    </row>
    <row r="89" spans="1:79" ht="12.75" customHeight="1">
      <c r="A89" s="36">
        <v>1</v>
      </c>
      <c r="B89" s="37"/>
      <c r="C89" s="37"/>
      <c r="D89" s="38"/>
      <c r="E89" s="36">
        <v>2</v>
      </c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8"/>
      <c r="X89" s="36">
        <v>3</v>
      </c>
      <c r="Y89" s="37"/>
      <c r="Z89" s="37"/>
      <c r="AA89" s="37"/>
      <c r="AB89" s="38"/>
      <c r="AC89" s="36">
        <v>4</v>
      </c>
      <c r="AD89" s="37"/>
      <c r="AE89" s="37"/>
      <c r="AF89" s="37"/>
      <c r="AG89" s="38"/>
      <c r="AH89" s="36">
        <v>5</v>
      </c>
      <c r="AI89" s="37"/>
      <c r="AJ89" s="37"/>
      <c r="AK89" s="37"/>
      <c r="AL89" s="38"/>
      <c r="AM89" s="36">
        <v>6</v>
      </c>
      <c r="AN89" s="37"/>
      <c r="AO89" s="37"/>
      <c r="AP89" s="37"/>
      <c r="AQ89" s="38"/>
      <c r="AR89" s="36">
        <v>7</v>
      </c>
      <c r="AS89" s="37"/>
      <c r="AT89" s="37"/>
      <c r="AU89" s="37"/>
      <c r="AV89" s="38"/>
      <c r="AW89" s="36">
        <v>8</v>
      </c>
      <c r="AX89" s="37"/>
      <c r="AY89" s="37"/>
      <c r="AZ89" s="37"/>
      <c r="BA89" s="38"/>
      <c r="BB89" s="36">
        <v>9</v>
      </c>
      <c r="BC89" s="37"/>
      <c r="BD89" s="37"/>
      <c r="BE89" s="37"/>
      <c r="BF89" s="38"/>
      <c r="BG89" s="36">
        <v>10</v>
      </c>
      <c r="BH89" s="37"/>
      <c r="BI89" s="37"/>
      <c r="BJ89" s="37"/>
      <c r="BK89" s="38"/>
    </row>
    <row r="90" spans="1:79" s="1" customFormat="1" ht="12.75" hidden="1" customHeight="1">
      <c r="A90" s="39" t="s">
        <v>64</v>
      </c>
      <c r="B90" s="40"/>
      <c r="C90" s="40"/>
      <c r="D90" s="41"/>
      <c r="E90" s="39" t="s">
        <v>57</v>
      </c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1"/>
      <c r="X90" s="67" t="s">
        <v>60</v>
      </c>
      <c r="Y90" s="68"/>
      <c r="Z90" s="68"/>
      <c r="AA90" s="68"/>
      <c r="AB90" s="69"/>
      <c r="AC90" s="67" t="s">
        <v>61</v>
      </c>
      <c r="AD90" s="68"/>
      <c r="AE90" s="68"/>
      <c r="AF90" s="68"/>
      <c r="AG90" s="69"/>
      <c r="AH90" s="39" t="s">
        <v>94</v>
      </c>
      <c r="AI90" s="40"/>
      <c r="AJ90" s="40"/>
      <c r="AK90" s="40"/>
      <c r="AL90" s="41"/>
      <c r="AM90" s="47" t="s">
        <v>171</v>
      </c>
      <c r="AN90" s="48"/>
      <c r="AO90" s="48"/>
      <c r="AP90" s="48"/>
      <c r="AQ90" s="49"/>
      <c r="AR90" s="39" t="s">
        <v>62</v>
      </c>
      <c r="AS90" s="40"/>
      <c r="AT90" s="40"/>
      <c r="AU90" s="40"/>
      <c r="AV90" s="41"/>
      <c r="AW90" s="39" t="s">
        <v>63</v>
      </c>
      <c r="AX90" s="40"/>
      <c r="AY90" s="40"/>
      <c r="AZ90" s="40"/>
      <c r="BA90" s="41"/>
      <c r="BB90" s="39" t="s">
        <v>95</v>
      </c>
      <c r="BC90" s="40"/>
      <c r="BD90" s="40"/>
      <c r="BE90" s="40"/>
      <c r="BF90" s="41"/>
      <c r="BG90" s="47" t="s">
        <v>171</v>
      </c>
      <c r="BH90" s="48"/>
      <c r="BI90" s="48"/>
      <c r="BJ90" s="48"/>
      <c r="BK90" s="49"/>
      <c r="CA90" t="s">
        <v>29</v>
      </c>
    </row>
    <row r="91" spans="1:79" s="98" customFormat="1" ht="12.75" customHeight="1">
      <c r="A91" s="88">
        <v>2111</v>
      </c>
      <c r="B91" s="89"/>
      <c r="C91" s="89"/>
      <c r="D91" s="90"/>
      <c r="E91" s="91" t="s">
        <v>180</v>
      </c>
      <c r="F91" s="92"/>
      <c r="G91" s="92"/>
      <c r="H91" s="92"/>
      <c r="I91" s="92"/>
      <c r="J91" s="92"/>
      <c r="K91" s="92"/>
      <c r="L91" s="92"/>
      <c r="M91" s="92"/>
      <c r="N91" s="92"/>
      <c r="O91" s="92"/>
      <c r="P91" s="92"/>
      <c r="Q91" s="92"/>
      <c r="R91" s="92"/>
      <c r="S91" s="92"/>
      <c r="T91" s="92"/>
      <c r="U91" s="92"/>
      <c r="V91" s="92"/>
      <c r="W91" s="93"/>
      <c r="X91" s="95">
        <v>29701371</v>
      </c>
      <c r="Y91" s="96"/>
      <c r="Z91" s="96"/>
      <c r="AA91" s="96"/>
      <c r="AB91" s="97"/>
      <c r="AC91" s="95">
        <v>0</v>
      </c>
      <c r="AD91" s="96"/>
      <c r="AE91" s="96"/>
      <c r="AF91" s="96"/>
      <c r="AG91" s="97"/>
      <c r="AH91" s="95">
        <v>0</v>
      </c>
      <c r="AI91" s="96"/>
      <c r="AJ91" s="96"/>
      <c r="AK91" s="96"/>
      <c r="AL91" s="97"/>
      <c r="AM91" s="95">
        <f>IF(ISNUMBER(X91),X91,0)+IF(ISNUMBER(AC91),AC91,0)</f>
        <v>29701371</v>
      </c>
      <c r="AN91" s="96"/>
      <c r="AO91" s="96"/>
      <c r="AP91" s="96"/>
      <c r="AQ91" s="97"/>
      <c r="AR91" s="95">
        <v>31504264</v>
      </c>
      <c r="AS91" s="96"/>
      <c r="AT91" s="96"/>
      <c r="AU91" s="96"/>
      <c r="AV91" s="97"/>
      <c r="AW91" s="95">
        <v>0</v>
      </c>
      <c r="AX91" s="96"/>
      <c r="AY91" s="96"/>
      <c r="AZ91" s="96"/>
      <c r="BA91" s="97"/>
      <c r="BB91" s="95">
        <v>0</v>
      </c>
      <c r="BC91" s="96"/>
      <c r="BD91" s="96"/>
      <c r="BE91" s="96"/>
      <c r="BF91" s="97"/>
      <c r="BG91" s="94">
        <f>IF(ISNUMBER(AR91),AR91,0)+IF(ISNUMBER(AW91),AW91,0)</f>
        <v>31504264</v>
      </c>
      <c r="BH91" s="94"/>
      <c r="BI91" s="94"/>
      <c r="BJ91" s="94"/>
      <c r="BK91" s="94"/>
      <c r="CA91" s="98" t="s">
        <v>30</v>
      </c>
    </row>
    <row r="92" spans="1:79" s="98" customFormat="1" ht="12.75" customHeight="1">
      <c r="A92" s="88">
        <v>2120</v>
      </c>
      <c r="B92" s="89"/>
      <c r="C92" s="89"/>
      <c r="D92" s="90"/>
      <c r="E92" s="91" t="s">
        <v>181</v>
      </c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92"/>
      <c r="V92" s="92"/>
      <c r="W92" s="93"/>
      <c r="X92" s="95">
        <v>6534302</v>
      </c>
      <c r="Y92" s="96"/>
      <c r="Z92" s="96"/>
      <c r="AA92" s="96"/>
      <c r="AB92" s="97"/>
      <c r="AC92" s="95">
        <v>0</v>
      </c>
      <c r="AD92" s="96"/>
      <c r="AE92" s="96"/>
      <c r="AF92" s="96"/>
      <c r="AG92" s="97"/>
      <c r="AH92" s="95">
        <v>0</v>
      </c>
      <c r="AI92" s="96"/>
      <c r="AJ92" s="96"/>
      <c r="AK92" s="96"/>
      <c r="AL92" s="97"/>
      <c r="AM92" s="95">
        <f>IF(ISNUMBER(X92),X92,0)+IF(ISNUMBER(AC92),AC92,0)</f>
        <v>6534302</v>
      </c>
      <c r="AN92" s="96"/>
      <c r="AO92" s="96"/>
      <c r="AP92" s="96"/>
      <c r="AQ92" s="97"/>
      <c r="AR92" s="95">
        <v>6930938</v>
      </c>
      <c r="AS92" s="96"/>
      <c r="AT92" s="96"/>
      <c r="AU92" s="96"/>
      <c r="AV92" s="97"/>
      <c r="AW92" s="95">
        <v>0</v>
      </c>
      <c r="AX92" s="96"/>
      <c r="AY92" s="96"/>
      <c r="AZ92" s="96"/>
      <c r="BA92" s="97"/>
      <c r="BB92" s="95">
        <v>0</v>
      </c>
      <c r="BC92" s="96"/>
      <c r="BD92" s="96"/>
      <c r="BE92" s="96"/>
      <c r="BF92" s="97"/>
      <c r="BG92" s="94">
        <f>IF(ISNUMBER(AR92),AR92,0)+IF(ISNUMBER(AW92),AW92,0)</f>
        <v>6930938</v>
      </c>
      <c r="BH92" s="94"/>
      <c r="BI92" s="94"/>
      <c r="BJ92" s="94"/>
      <c r="BK92" s="94"/>
    </row>
    <row r="93" spans="1:79" s="98" customFormat="1" ht="12.75" customHeight="1">
      <c r="A93" s="88">
        <v>2210</v>
      </c>
      <c r="B93" s="89"/>
      <c r="C93" s="89"/>
      <c r="D93" s="90"/>
      <c r="E93" s="91" t="s">
        <v>182</v>
      </c>
      <c r="F93" s="92"/>
      <c r="G93" s="92"/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  <c r="S93" s="92"/>
      <c r="T93" s="92"/>
      <c r="U93" s="92"/>
      <c r="V93" s="92"/>
      <c r="W93" s="93"/>
      <c r="X93" s="95">
        <v>45612</v>
      </c>
      <c r="Y93" s="96"/>
      <c r="Z93" s="96"/>
      <c r="AA93" s="96"/>
      <c r="AB93" s="97"/>
      <c r="AC93" s="95">
        <v>0</v>
      </c>
      <c r="AD93" s="96"/>
      <c r="AE93" s="96"/>
      <c r="AF93" s="96"/>
      <c r="AG93" s="97"/>
      <c r="AH93" s="95">
        <v>0</v>
      </c>
      <c r="AI93" s="96"/>
      <c r="AJ93" s="96"/>
      <c r="AK93" s="96"/>
      <c r="AL93" s="97"/>
      <c r="AM93" s="95">
        <f>IF(ISNUMBER(X93),X93,0)+IF(ISNUMBER(AC93),AC93,0)</f>
        <v>45612</v>
      </c>
      <c r="AN93" s="96"/>
      <c r="AO93" s="96"/>
      <c r="AP93" s="96"/>
      <c r="AQ93" s="97"/>
      <c r="AR93" s="95">
        <v>45612</v>
      </c>
      <c r="AS93" s="96"/>
      <c r="AT93" s="96"/>
      <c r="AU93" s="96"/>
      <c r="AV93" s="97"/>
      <c r="AW93" s="95">
        <v>0</v>
      </c>
      <c r="AX93" s="96"/>
      <c r="AY93" s="96"/>
      <c r="AZ93" s="96"/>
      <c r="BA93" s="97"/>
      <c r="BB93" s="95">
        <v>0</v>
      </c>
      <c r="BC93" s="96"/>
      <c r="BD93" s="96"/>
      <c r="BE93" s="96"/>
      <c r="BF93" s="97"/>
      <c r="BG93" s="94">
        <f>IF(ISNUMBER(AR93),AR93,0)+IF(ISNUMBER(AW93),AW93,0)</f>
        <v>45612</v>
      </c>
      <c r="BH93" s="94"/>
      <c r="BI93" s="94"/>
      <c r="BJ93" s="94"/>
      <c r="BK93" s="94"/>
    </row>
    <row r="94" spans="1:79" s="98" customFormat="1" ht="12.75" customHeight="1">
      <c r="A94" s="88">
        <v>2220</v>
      </c>
      <c r="B94" s="89"/>
      <c r="C94" s="89"/>
      <c r="D94" s="90"/>
      <c r="E94" s="91" t="s">
        <v>183</v>
      </c>
      <c r="F94" s="92"/>
      <c r="G94" s="92"/>
      <c r="H94" s="92"/>
      <c r="I94" s="92"/>
      <c r="J94" s="92"/>
      <c r="K94" s="92"/>
      <c r="L94" s="92"/>
      <c r="M94" s="92"/>
      <c r="N94" s="92"/>
      <c r="O94" s="92"/>
      <c r="P94" s="92"/>
      <c r="Q94" s="92"/>
      <c r="R94" s="92"/>
      <c r="S94" s="92"/>
      <c r="T94" s="92"/>
      <c r="U94" s="92"/>
      <c r="V94" s="92"/>
      <c r="W94" s="93"/>
      <c r="X94" s="95">
        <v>33552</v>
      </c>
      <c r="Y94" s="96"/>
      <c r="Z94" s="96"/>
      <c r="AA94" s="96"/>
      <c r="AB94" s="97"/>
      <c r="AC94" s="95">
        <v>0</v>
      </c>
      <c r="AD94" s="96"/>
      <c r="AE94" s="96"/>
      <c r="AF94" s="96"/>
      <c r="AG94" s="97"/>
      <c r="AH94" s="95">
        <v>0</v>
      </c>
      <c r="AI94" s="96"/>
      <c r="AJ94" s="96"/>
      <c r="AK94" s="96"/>
      <c r="AL94" s="97"/>
      <c r="AM94" s="95">
        <f>IF(ISNUMBER(X94),X94,0)+IF(ISNUMBER(AC94),AC94,0)</f>
        <v>33552</v>
      </c>
      <c r="AN94" s="96"/>
      <c r="AO94" s="96"/>
      <c r="AP94" s="96"/>
      <c r="AQ94" s="97"/>
      <c r="AR94" s="95">
        <v>33552</v>
      </c>
      <c r="AS94" s="96"/>
      <c r="AT94" s="96"/>
      <c r="AU94" s="96"/>
      <c r="AV94" s="97"/>
      <c r="AW94" s="95">
        <v>0</v>
      </c>
      <c r="AX94" s="96"/>
      <c r="AY94" s="96"/>
      <c r="AZ94" s="96"/>
      <c r="BA94" s="97"/>
      <c r="BB94" s="95">
        <v>0</v>
      </c>
      <c r="BC94" s="96"/>
      <c r="BD94" s="96"/>
      <c r="BE94" s="96"/>
      <c r="BF94" s="97"/>
      <c r="BG94" s="94">
        <f>IF(ISNUMBER(AR94),AR94,0)+IF(ISNUMBER(AW94),AW94,0)</f>
        <v>33552</v>
      </c>
      <c r="BH94" s="94"/>
      <c r="BI94" s="94"/>
      <c r="BJ94" s="94"/>
      <c r="BK94" s="94"/>
    </row>
    <row r="95" spans="1:79" s="98" customFormat="1" ht="12.75" customHeight="1">
      <c r="A95" s="88">
        <v>2230</v>
      </c>
      <c r="B95" s="89"/>
      <c r="C95" s="89"/>
      <c r="D95" s="90"/>
      <c r="E95" s="91" t="s">
        <v>184</v>
      </c>
      <c r="F95" s="92"/>
      <c r="G95" s="92"/>
      <c r="H95" s="92"/>
      <c r="I95" s="92"/>
      <c r="J95" s="92"/>
      <c r="K95" s="92"/>
      <c r="L95" s="92"/>
      <c r="M95" s="92"/>
      <c r="N95" s="92"/>
      <c r="O95" s="92"/>
      <c r="P95" s="92"/>
      <c r="Q95" s="92"/>
      <c r="R95" s="92"/>
      <c r="S95" s="92"/>
      <c r="T95" s="92"/>
      <c r="U95" s="92"/>
      <c r="V95" s="92"/>
      <c r="W95" s="93"/>
      <c r="X95" s="95">
        <v>1659420</v>
      </c>
      <c r="Y95" s="96"/>
      <c r="Z95" s="96"/>
      <c r="AA95" s="96"/>
      <c r="AB95" s="97"/>
      <c r="AC95" s="95">
        <v>2120580</v>
      </c>
      <c r="AD95" s="96"/>
      <c r="AE95" s="96"/>
      <c r="AF95" s="96"/>
      <c r="AG95" s="97"/>
      <c r="AH95" s="95">
        <v>0</v>
      </c>
      <c r="AI95" s="96"/>
      <c r="AJ95" s="96"/>
      <c r="AK95" s="96"/>
      <c r="AL95" s="97"/>
      <c r="AM95" s="95">
        <f>IF(ISNUMBER(X95),X95,0)+IF(ISNUMBER(AC95),AC95,0)</f>
        <v>3780000</v>
      </c>
      <c r="AN95" s="96"/>
      <c r="AO95" s="96"/>
      <c r="AP95" s="96"/>
      <c r="AQ95" s="97"/>
      <c r="AR95" s="95">
        <v>1659420</v>
      </c>
      <c r="AS95" s="96"/>
      <c r="AT95" s="96"/>
      <c r="AU95" s="96"/>
      <c r="AV95" s="97"/>
      <c r="AW95" s="95">
        <v>2120580</v>
      </c>
      <c r="AX95" s="96"/>
      <c r="AY95" s="96"/>
      <c r="AZ95" s="96"/>
      <c r="BA95" s="97"/>
      <c r="BB95" s="95">
        <v>0</v>
      </c>
      <c r="BC95" s="96"/>
      <c r="BD95" s="96"/>
      <c r="BE95" s="96"/>
      <c r="BF95" s="97"/>
      <c r="BG95" s="94">
        <f>IF(ISNUMBER(AR95),AR95,0)+IF(ISNUMBER(AW95),AW95,0)</f>
        <v>3780000</v>
      </c>
      <c r="BH95" s="94"/>
      <c r="BI95" s="94"/>
      <c r="BJ95" s="94"/>
      <c r="BK95" s="94"/>
    </row>
    <row r="96" spans="1:79" s="98" customFormat="1" ht="12.75" customHeight="1">
      <c r="A96" s="88">
        <v>2240</v>
      </c>
      <c r="B96" s="89"/>
      <c r="C96" s="89"/>
      <c r="D96" s="90"/>
      <c r="E96" s="91" t="s">
        <v>185</v>
      </c>
      <c r="F96" s="92"/>
      <c r="G96" s="92"/>
      <c r="H96" s="92"/>
      <c r="I96" s="92"/>
      <c r="J96" s="92"/>
      <c r="K96" s="92"/>
      <c r="L96" s="92"/>
      <c r="M96" s="92"/>
      <c r="N96" s="92"/>
      <c r="O96" s="92"/>
      <c r="P96" s="92"/>
      <c r="Q96" s="92"/>
      <c r="R96" s="92"/>
      <c r="S96" s="92"/>
      <c r="T96" s="92"/>
      <c r="U96" s="92"/>
      <c r="V96" s="92"/>
      <c r="W96" s="93"/>
      <c r="X96" s="95">
        <v>649017</v>
      </c>
      <c r="Y96" s="96"/>
      <c r="Z96" s="96"/>
      <c r="AA96" s="96"/>
      <c r="AB96" s="97"/>
      <c r="AC96" s="95">
        <v>0</v>
      </c>
      <c r="AD96" s="96"/>
      <c r="AE96" s="96"/>
      <c r="AF96" s="96"/>
      <c r="AG96" s="97"/>
      <c r="AH96" s="95">
        <v>0</v>
      </c>
      <c r="AI96" s="96"/>
      <c r="AJ96" s="96"/>
      <c r="AK96" s="96"/>
      <c r="AL96" s="97"/>
      <c r="AM96" s="95">
        <f>IF(ISNUMBER(X96),X96,0)+IF(ISNUMBER(AC96),AC96,0)</f>
        <v>649017</v>
      </c>
      <c r="AN96" s="96"/>
      <c r="AO96" s="96"/>
      <c r="AP96" s="96"/>
      <c r="AQ96" s="97"/>
      <c r="AR96" s="95">
        <v>649017</v>
      </c>
      <c r="AS96" s="96"/>
      <c r="AT96" s="96"/>
      <c r="AU96" s="96"/>
      <c r="AV96" s="97"/>
      <c r="AW96" s="95">
        <v>0</v>
      </c>
      <c r="AX96" s="96"/>
      <c r="AY96" s="96"/>
      <c r="AZ96" s="96"/>
      <c r="BA96" s="97"/>
      <c r="BB96" s="95">
        <v>0</v>
      </c>
      <c r="BC96" s="96"/>
      <c r="BD96" s="96"/>
      <c r="BE96" s="96"/>
      <c r="BF96" s="97"/>
      <c r="BG96" s="94">
        <f>IF(ISNUMBER(AR96),AR96,0)+IF(ISNUMBER(AW96),AW96,0)</f>
        <v>649017</v>
      </c>
      <c r="BH96" s="94"/>
      <c r="BI96" s="94"/>
      <c r="BJ96" s="94"/>
      <c r="BK96" s="94"/>
    </row>
    <row r="97" spans="1:79" s="98" customFormat="1" ht="12.75" customHeight="1">
      <c r="A97" s="88">
        <v>2250</v>
      </c>
      <c r="B97" s="89"/>
      <c r="C97" s="89"/>
      <c r="D97" s="90"/>
      <c r="E97" s="91" t="s">
        <v>186</v>
      </c>
      <c r="F97" s="92"/>
      <c r="G97" s="92"/>
      <c r="H97" s="92"/>
      <c r="I97" s="92"/>
      <c r="J97" s="92"/>
      <c r="K97" s="92"/>
      <c r="L97" s="92"/>
      <c r="M97" s="92"/>
      <c r="N97" s="92"/>
      <c r="O97" s="92"/>
      <c r="P97" s="92"/>
      <c r="Q97" s="92"/>
      <c r="R97" s="92"/>
      <c r="S97" s="92"/>
      <c r="T97" s="92"/>
      <c r="U97" s="92"/>
      <c r="V97" s="92"/>
      <c r="W97" s="93"/>
      <c r="X97" s="95">
        <v>6330</v>
      </c>
      <c r="Y97" s="96"/>
      <c r="Z97" s="96"/>
      <c r="AA97" s="96"/>
      <c r="AB97" s="97"/>
      <c r="AC97" s="95">
        <v>0</v>
      </c>
      <c r="AD97" s="96"/>
      <c r="AE97" s="96"/>
      <c r="AF97" s="96"/>
      <c r="AG97" s="97"/>
      <c r="AH97" s="95">
        <v>0</v>
      </c>
      <c r="AI97" s="96"/>
      <c r="AJ97" s="96"/>
      <c r="AK97" s="96"/>
      <c r="AL97" s="97"/>
      <c r="AM97" s="95">
        <f>IF(ISNUMBER(X97),X97,0)+IF(ISNUMBER(AC97),AC97,0)</f>
        <v>6330</v>
      </c>
      <c r="AN97" s="96"/>
      <c r="AO97" s="96"/>
      <c r="AP97" s="96"/>
      <c r="AQ97" s="97"/>
      <c r="AR97" s="95">
        <v>6330</v>
      </c>
      <c r="AS97" s="96"/>
      <c r="AT97" s="96"/>
      <c r="AU97" s="96"/>
      <c r="AV97" s="97"/>
      <c r="AW97" s="95">
        <v>0</v>
      </c>
      <c r="AX97" s="96"/>
      <c r="AY97" s="96"/>
      <c r="AZ97" s="96"/>
      <c r="BA97" s="97"/>
      <c r="BB97" s="95">
        <v>0</v>
      </c>
      <c r="BC97" s="96"/>
      <c r="BD97" s="96"/>
      <c r="BE97" s="96"/>
      <c r="BF97" s="97"/>
      <c r="BG97" s="94">
        <f>IF(ISNUMBER(AR97),AR97,0)+IF(ISNUMBER(AW97),AW97,0)</f>
        <v>6330</v>
      </c>
      <c r="BH97" s="94"/>
      <c r="BI97" s="94"/>
      <c r="BJ97" s="94"/>
      <c r="BK97" s="94"/>
    </row>
    <row r="98" spans="1:79" s="98" customFormat="1" ht="12.75" customHeight="1">
      <c r="A98" s="88">
        <v>2272</v>
      </c>
      <c r="B98" s="89"/>
      <c r="C98" s="89"/>
      <c r="D98" s="90"/>
      <c r="E98" s="91" t="s">
        <v>187</v>
      </c>
      <c r="F98" s="92"/>
      <c r="G98" s="92"/>
      <c r="H98" s="92"/>
      <c r="I98" s="92"/>
      <c r="J98" s="92"/>
      <c r="K98" s="92"/>
      <c r="L98" s="92"/>
      <c r="M98" s="92"/>
      <c r="N98" s="92"/>
      <c r="O98" s="92"/>
      <c r="P98" s="92"/>
      <c r="Q98" s="92"/>
      <c r="R98" s="92"/>
      <c r="S98" s="92"/>
      <c r="T98" s="92"/>
      <c r="U98" s="92"/>
      <c r="V98" s="92"/>
      <c r="W98" s="93"/>
      <c r="X98" s="95">
        <v>458882</v>
      </c>
      <c r="Y98" s="96"/>
      <c r="Z98" s="96"/>
      <c r="AA98" s="96"/>
      <c r="AB98" s="97"/>
      <c r="AC98" s="95">
        <v>0</v>
      </c>
      <c r="AD98" s="96"/>
      <c r="AE98" s="96"/>
      <c r="AF98" s="96"/>
      <c r="AG98" s="97"/>
      <c r="AH98" s="95">
        <v>0</v>
      </c>
      <c r="AI98" s="96"/>
      <c r="AJ98" s="96"/>
      <c r="AK98" s="96"/>
      <c r="AL98" s="97"/>
      <c r="AM98" s="95">
        <f>IF(ISNUMBER(X98),X98,0)+IF(ISNUMBER(AC98),AC98,0)</f>
        <v>458882</v>
      </c>
      <c r="AN98" s="96"/>
      <c r="AO98" s="96"/>
      <c r="AP98" s="96"/>
      <c r="AQ98" s="97"/>
      <c r="AR98" s="95">
        <v>486095</v>
      </c>
      <c r="AS98" s="96"/>
      <c r="AT98" s="96"/>
      <c r="AU98" s="96"/>
      <c r="AV98" s="97"/>
      <c r="AW98" s="95">
        <v>0</v>
      </c>
      <c r="AX98" s="96"/>
      <c r="AY98" s="96"/>
      <c r="AZ98" s="96"/>
      <c r="BA98" s="97"/>
      <c r="BB98" s="95">
        <v>0</v>
      </c>
      <c r="BC98" s="96"/>
      <c r="BD98" s="96"/>
      <c r="BE98" s="96"/>
      <c r="BF98" s="97"/>
      <c r="BG98" s="94">
        <f>IF(ISNUMBER(AR98),AR98,0)+IF(ISNUMBER(AW98),AW98,0)</f>
        <v>486095</v>
      </c>
      <c r="BH98" s="94"/>
      <c r="BI98" s="94"/>
      <c r="BJ98" s="94"/>
      <c r="BK98" s="94"/>
    </row>
    <row r="99" spans="1:79" s="98" customFormat="1" ht="12.75" customHeight="1">
      <c r="A99" s="88">
        <v>2273</v>
      </c>
      <c r="B99" s="89"/>
      <c r="C99" s="89"/>
      <c r="D99" s="90"/>
      <c r="E99" s="91" t="s">
        <v>188</v>
      </c>
      <c r="F99" s="92"/>
      <c r="G99" s="92"/>
      <c r="H99" s="92"/>
      <c r="I99" s="92"/>
      <c r="J99" s="92"/>
      <c r="K99" s="92"/>
      <c r="L99" s="92"/>
      <c r="M99" s="92"/>
      <c r="N99" s="92"/>
      <c r="O99" s="92"/>
      <c r="P99" s="92"/>
      <c r="Q99" s="92"/>
      <c r="R99" s="92"/>
      <c r="S99" s="92"/>
      <c r="T99" s="92"/>
      <c r="U99" s="92"/>
      <c r="V99" s="92"/>
      <c r="W99" s="93"/>
      <c r="X99" s="95">
        <v>1828661</v>
      </c>
      <c r="Y99" s="96"/>
      <c r="Z99" s="96"/>
      <c r="AA99" s="96"/>
      <c r="AB99" s="97"/>
      <c r="AC99" s="95">
        <v>0</v>
      </c>
      <c r="AD99" s="96"/>
      <c r="AE99" s="96"/>
      <c r="AF99" s="96"/>
      <c r="AG99" s="97"/>
      <c r="AH99" s="95">
        <v>0</v>
      </c>
      <c r="AI99" s="96"/>
      <c r="AJ99" s="96"/>
      <c r="AK99" s="96"/>
      <c r="AL99" s="97"/>
      <c r="AM99" s="95">
        <f>IF(ISNUMBER(X99),X99,0)+IF(ISNUMBER(AC99),AC99,0)</f>
        <v>1828661</v>
      </c>
      <c r="AN99" s="96"/>
      <c r="AO99" s="96"/>
      <c r="AP99" s="96"/>
      <c r="AQ99" s="97"/>
      <c r="AR99" s="95">
        <v>1932894</v>
      </c>
      <c r="AS99" s="96"/>
      <c r="AT99" s="96"/>
      <c r="AU99" s="96"/>
      <c r="AV99" s="97"/>
      <c r="AW99" s="95">
        <v>0</v>
      </c>
      <c r="AX99" s="96"/>
      <c r="AY99" s="96"/>
      <c r="AZ99" s="96"/>
      <c r="BA99" s="97"/>
      <c r="BB99" s="95">
        <v>0</v>
      </c>
      <c r="BC99" s="96"/>
      <c r="BD99" s="96"/>
      <c r="BE99" s="96"/>
      <c r="BF99" s="97"/>
      <c r="BG99" s="94">
        <f>IF(ISNUMBER(AR99),AR99,0)+IF(ISNUMBER(AW99),AW99,0)</f>
        <v>1932894</v>
      </c>
      <c r="BH99" s="94"/>
      <c r="BI99" s="94"/>
      <c r="BJ99" s="94"/>
      <c r="BK99" s="94"/>
    </row>
    <row r="100" spans="1:79" s="98" customFormat="1" ht="12.75" customHeight="1">
      <c r="A100" s="88">
        <v>2274</v>
      </c>
      <c r="B100" s="89"/>
      <c r="C100" s="89"/>
      <c r="D100" s="90"/>
      <c r="E100" s="91" t="s">
        <v>189</v>
      </c>
      <c r="F100" s="92"/>
      <c r="G100" s="92"/>
      <c r="H100" s="92"/>
      <c r="I100" s="92"/>
      <c r="J100" s="92"/>
      <c r="K100" s="92"/>
      <c r="L100" s="92"/>
      <c r="M100" s="92"/>
      <c r="N100" s="92"/>
      <c r="O100" s="92"/>
      <c r="P100" s="92"/>
      <c r="Q100" s="92"/>
      <c r="R100" s="92"/>
      <c r="S100" s="92"/>
      <c r="T100" s="92"/>
      <c r="U100" s="92"/>
      <c r="V100" s="92"/>
      <c r="W100" s="93"/>
      <c r="X100" s="95">
        <v>5124765</v>
      </c>
      <c r="Y100" s="96"/>
      <c r="Z100" s="96"/>
      <c r="AA100" s="96"/>
      <c r="AB100" s="97"/>
      <c r="AC100" s="95">
        <v>0</v>
      </c>
      <c r="AD100" s="96"/>
      <c r="AE100" s="96"/>
      <c r="AF100" s="96"/>
      <c r="AG100" s="97"/>
      <c r="AH100" s="95">
        <v>0</v>
      </c>
      <c r="AI100" s="96"/>
      <c r="AJ100" s="96"/>
      <c r="AK100" s="96"/>
      <c r="AL100" s="97"/>
      <c r="AM100" s="95">
        <f>IF(ISNUMBER(X100),X100,0)+IF(ISNUMBER(AC100),AC100,0)</f>
        <v>5124765</v>
      </c>
      <c r="AN100" s="96"/>
      <c r="AO100" s="96"/>
      <c r="AP100" s="96"/>
      <c r="AQ100" s="97"/>
      <c r="AR100" s="95">
        <v>5416877</v>
      </c>
      <c r="AS100" s="96"/>
      <c r="AT100" s="96"/>
      <c r="AU100" s="96"/>
      <c r="AV100" s="97"/>
      <c r="AW100" s="95">
        <v>0</v>
      </c>
      <c r="AX100" s="96"/>
      <c r="AY100" s="96"/>
      <c r="AZ100" s="96"/>
      <c r="BA100" s="97"/>
      <c r="BB100" s="95">
        <v>0</v>
      </c>
      <c r="BC100" s="96"/>
      <c r="BD100" s="96"/>
      <c r="BE100" s="96"/>
      <c r="BF100" s="97"/>
      <c r="BG100" s="94">
        <f>IF(ISNUMBER(AR100),AR100,0)+IF(ISNUMBER(AW100),AW100,0)</f>
        <v>5416877</v>
      </c>
      <c r="BH100" s="94"/>
      <c r="BI100" s="94"/>
      <c r="BJ100" s="94"/>
      <c r="BK100" s="94"/>
    </row>
    <row r="101" spans="1:79" s="98" customFormat="1" ht="25.5" customHeight="1">
      <c r="A101" s="88">
        <v>2282</v>
      </c>
      <c r="B101" s="89"/>
      <c r="C101" s="89"/>
      <c r="D101" s="90"/>
      <c r="E101" s="91" t="s">
        <v>190</v>
      </c>
      <c r="F101" s="92"/>
      <c r="G101" s="92"/>
      <c r="H101" s="92"/>
      <c r="I101" s="92"/>
      <c r="J101" s="92"/>
      <c r="K101" s="92"/>
      <c r="L101" s="92"/>
      <c r="M101" s="92"/>
      <c r="N101" s="92"/>
      <c r="O101" s="92"/>
      <c r="P101" s="92"/>
      <c r="Q101" s="92"/>
      <c r="R101" s="92"/>
      <c r="S101" s="92"/>
      <c r="T101" s="92"/>
      <c r="U101" s="92"/>
      <c r="V101" s="92"/>
      <c r="W101" s="93"/>
      <c r="X101" s="95">
        <v>38586</v>
      </c>
      <c r="Y101" s="96"/>
      <c r="Z101" s="96"/>
      <c r="AA101" s="96"/>
      <c r="AB101" s="97"/>
      <c r="AC101" s="95">
        <v>0</v>
      </c>
      <c r="AD101" s="96"/>
      <c r="AE101" s="96"/>
      <c r="AF101" s="96"/>
      <c r="AG101" s="97"/>
      <c r="AH101" s="95">
        <v>0</v>
      </c>
      <c r="AI101" s="96"/>
      <c r="AJ101" s="96"/>
      <c r="AK101" s="96"/>
      <c r="AL101" s="97"/>
      <c r="AM101" s="95">
        <f>IF(ISNUMBER(X101),X101,0)+IF(ISNUMBER(AC101),AC101,0)</f>
        <v>38586</v>
      </c>
      <c r="AN101" s="96"/>
      <c r="AO101" s="96"/>
      <c r="AP101" s="96"/>
      <c r="AQ101" s="97"/>
      <c r="AR101" s="95">
        <v>38586</v>
      </c>
      <c r="AS101" s="96"/>
      <c r="AT101" s="96"/>
      <c r="AU101" s="96"/>
      <c r="AV101" s="97"/>
      <c r="AW101" s="95">
        <v>0</v>
      </c>
      <c r="AX101" s="96"/>
      <c r="AY101" s="96"/>
      <c r="AZ101" s="96"/>
      <c r="BA101" s="97"/>
      <c r="BB101" s="95">
        <v>0</v>
      </c>
      <c r="BC101" s="96"/>
      <c r="BD101" s="96"/>
      <c r="BE101" s="96"/>
      <c r="BF101" s="97"/>
      <c r="BG101" s="94">
        <f>IF(ISNUMBER(AR101),AR101,0)+IF(ISNUMBER(AW101),AW101,0)</f>
        <v>38586</v>
      </c>
      <c r="BH101" s="94"/>
      <c r="BI101" s="94"/>
      <c r="BJ101" s="94"/>
      <c r="BK101" s="94"/>
    </row>
    <row r="102" spans="1:79" s="98" customFormat="1" ht="12.75" customHeight="1">
      <c r="A102" s="88">
        <v>2800</v>
      </c>
      <c r="B102" s="89"/>
      <c r="C102" s="89"/>
      <c r="D102" s="90"/>
      <c r="E102" s="91" t="s">
        <v>191</v>
      </c>
      <c r="F102" s="92"/>
      <c r="G102" s="92"/>
      <c r="H102" s="92"/>
      <c r="I102" s="92"/>
      <c r="J102" s="92"/>
      <c r="K102" s="92"/>
      <c r="L102" s="92"/>
      <c r="M102" s="92"/>
      <c r="N102" s="92"/>
      <c r="O102" s="92"/>
      <c r="P102" s="92"/>
      <c r="Q102" s="92"/>
      <c r="R102" s="92"/>
      <c r="S102" s="92"/>
      <c r="T102" s="92"/>
      <c r="U102" s="92"/>
      <c r="V102" s="92"/>
      <c r="W102" s="93"/>
      <c r="X102" s="95">
        <v>0</v>
      </c>
      <c r="Y102" s="96"/>
      <c r="Z102" s="96"/>
      <c r="AA102" s="96"/>
      <c r="AB102" s="97"/>
      <c r="AC102" s="95">
        <v>0</v>
      </c>
      <c r="AD102" s="96"/>
      <c r="AE102" s="96"/>
      <c r="AF102" s="96"/>
      <c r="AG102" s="97"/>
      <c r="AH102" s="95">
        <v>0</v>
      </c>
      <c r="AI102" s="96"/>
      <c r="AJ102" s="96"/>
      <c r="AK102" s="96"/>
      <c r="AL102" s="97"/>
      <c r="AM102" s="95">
        <f>IF(ISNUMBER(X102),X102,0)+IF(ISNUMBER(AC102),AC102,0)</f>
        <v>0</v>
      </c>
      <c r="AN102" s="96"/>
      <c r="AO102" s="96"/>
      <c r="AP102" s="96"/>
      <c r="AQ102" s="97"/>
      <c r="AR102" s="95">
        <v>0</v>
      </c>
      <c r="AS102" s="96"/>
      <c r="AT102" s="96"/>
      <c r="AU102" s="96"/>
      <c r="AV102" s="97"/>
      <c r="AW102" s="95">
        <v>0</v>
      </c>
      <c r="AX102" s="96"/>
      <c r="AY102" s="96"/>
      <c r="AZ102" s="96"/>
      <c r="BA102" s="97"/>
      <c r="BB102" s="95">
        <v>0</v>
      </c>
      <c r="BC102" s="96"/>
      <c r="BD102" s="96"/>
      <c r="BE102" s="96"/>
      <c r="BF102" s="97"/>
      <c r="BG102" s="94">
        <f>IF(ISNUMBER(AR102),AR102,0)+IF(ISNUMBER(AW102),AW102,0)</f>
        <v>0</v>
      </c>
      <c r="BH102" s="94"/>
      <c r="BI102" s="94"/>
      <c r="BJ102" s="94"/>
      <c r="BK102" s="94"/>
    </row>
    <row r="103" spans="1:79" s="98" customFormat="1" ht="25.5" customHeight="1">
      <c r="A103" s="88">
        <v>3110</v>
      </c>
      <c r="B103" s="89"/>
      <c r="C103" s="89"/>
      <c r="D103" s="90"/>
      <c r="E103" s="91" t="s">
        <v>192</v>
      </c>
      <c r="F103" s="92"/>
      <c r="G103" s="92"/>
      <c r="H103" s="92"/>
      <c r="I103" s="92"/>
      <c r="J103" s="92"/>
      <c r="K103" s="92"/>
      <c r="L103" s="92"/>
      <c r="M103" s="92"/>
      <c r="N103" s="92"/>
      <c r="O103" s="92"/>
      <c r="P103" s="92"/>
      <c r="Q103" s="92"/>
      <c r="R103" s="92"/>
      <c r="S103" s="92"/>
      <c r="T103" s="92"/>
      <c r="U103" s="92"/>
      <c r="V103" s="92"/>
      <c r="W103" s="93"/>
      <c r="X103" s="95">
        <v>0</v>
      </c>
      <c r="Y103" s="96"/>
      <c r="Z103" s="96"/>
      <c r="AA103" s="96"/>
      <c r="AB103" s="97"/>
      <c r="AC103" s="95">
        <v>0</v>
      </c>
      <c r="AD103" s="96"/>
      <c r="AE103" s="96"/>
      <c r="AF103" s="96"/>
      <c r="AG103" s="97"/>
      <c r="AH103" s="95">
        <v>0</v>
      </c>
      <c r="AI103" s="96"/>
      <c r="AJ103" s="96"/>
      <c r="AK103" s="96"/>
      <c r="AL103" s="97"/>
      <c r="AM103" s="95">
        <f>IF(ISNUMBER(X103),X103,0)+IF(ISNUMBER(AC103),AC103,0)</f>
        <v>0</v>
      </c>
      <c r="AN103" s="96"/>
      <c r="AO103" s="96"/>
      <c r="AP103" s="96"/>
      <c r="AQ103" s="97"/>
      <c r="AR103" s="95">
        <v>0</v>
      </c>
      <c r="AS103" s="96"/>
      <c r="AT103" s="96"/>
      <c r="AU103" s="96"/>
      <c r="AV103" s="97"/>
      <c r="AW103" s="95">
        <v>0</v>
      </c>
      <c r="AX103" s="96"/>
      <c r="AY103" s="96"/>
      <c r="AZ103" s="96"/>
      <c r="BA103" s="97"/>
      <c r="BB103" s="95">
        <v>0</v>
      </c>
      <c r="BC103" s="96"/>
      <c r="BD103" s="96"/>
      <c r="BE103" s="96"/>
      <c r="BF103" s="97"/>
      <c r="BG103" s="94">
        <f>IF(ISNUMBER(AR103),AR103,0)+IF(ISNUMBER(AW103),AW103,0)</f>
        <v>0</v>
      </c>
      <c r="BH103" s="94"/>
      <c r="BI103" s="94"/>
      <c r="BJ103" s="94"/>
      <c r="BK103" s="94"/>
    </row>
    <row r="104" spans="1:79" s="6" customFormat="1" ht="12.75" customHeight="1">
      <c r="A104" s="85"/>
      <c r="B104" s="86"/>
      <c r="C104" s="86"/>
      <c r="D104" s="87"/>
      <c r="E104" s="99" t="s">
        <v>147</v>
      </c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  <c r="Q104" s="100"/>
      <c r="R104" s="100"/>
      <c r="S104" s="100"/>
      <c r="T104" s="100"/>
      <c r="U104" s="100"/>
      <c r="V104" s="100"/>
      <c r="W104" s="101"/>
      <c r="X104" s="103">
        <v>46080498</v>
      </c>
      <c r="Y104" s="104"/>
      <c r="Z104" s="104"/>
      <c r="AA104" s="104"/>
      <c r="AB104" s="105"/>
      <c r="AC104" s="103">
        <v>2120580</v>
      </c>
      <c r="AD104" s="104"/>
      <c r="AE104" s="104"/>
      <c r="AF104" s="104"/>
      <c r="AG104" s="105"/>
      <c r="AH104" s="103">
        <v>0</v>
      </c>
      <c r="AI104" s="104"/>
      <c r="AJ104" s="104"/>
      <c r="AK104" s="104"/>
      <c r="AL104" s="105"/>
      <c r="AM104" s="103">
        <f>IF(ISNUMBER(X104),X104,0)+IF(ISNUMBER(AC104),AC104,0)</f>
        <v>48201078</v>
      </c>
      <c r="AN104" s="104"/>
      <c r="AO104" s="104"/>
      <c r="AP104" s="104"/>
      <c r="AQ104" s="105"/>
      <c r="AR104" s="103">
        <v>48703585</v>
      </c>
      <c r="AS104" s="104"/>
      <c r="AT104" s="104"/>
      <c r="AU104" s="104"/>
      <c r="AV104" s="105"/>
      <c r="AW104" s="103">
        <v>2120580</v>
      </c>
      <c r="AX104" s="104"/>
      <c r="AY104" s="104"/>
      <c r="AZ104" s="104"/>
      <c r="BA104" s="105"/>
      <c r="BB104" s="103">
        <v>0</v>
      </c>
      <c r="BC104" s="104"/>
      <c r="BD104" s="104"/>
      <c r="BE104" s="104"/>
      <c r="BF104" s="105"/>
      <c r="BG104" s="102">
        <f>IF(ISNUMBER(AR104),AR104,0)+IF(ISNUMBER(AW104),AW104,0)</f>
        <v>50824165</v>
      </c>
      <c r="BH104" s="102"/>
      <c r="BI104" s="102"/>
      <c r="BJ104" s="102"/>
      <c r="BK104" s="102"/>
    </row>
    <row r="106" spans="1:79" ht="14.25" customHeight="1">
      <c r="A106" s="29" t="s">
        <v>281</v>
      </c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29"/>
    </row>
    <row r="107" spans="1:79" ht="15" customHeight="1">
      <c r="A107" s="44" t="s">
        <v>252</v>
      </c>
      <c r="B107" s="44"/>
      <c r="C107" s="44"/>
      <c r="D107" s="44"/>
      <c r="E107" s="44"/>
      <c r="F107" s="44"/>
      <c r="G107" s="44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44"/>
      <c r="AA107" s="44"/>
      <c r="AB107" s="44"/>
      <c r="AC107" s="44"/>
      <c r="AD107" s="44"/>
      <c r="AE107" s="44"/>
      <c r="AF107" s="44"/>
      <c r="AG107" s="44"/>
      <c r="AH107" s="44"/>
      <c r="AI107" s="44"/>
      <c r="AJ107" s="44"/>
      <c r="AK107" s="44"/>
      <c r="AL107" s="44"/>
      <c r="AM107" s="44"/>
      <c r="AN107" s="44"/>
      <c r="AO107" s="44"/>
      <c r="AP107" s="44"/>
      <c r="AQ107" s="44"/>
      <c r="AR107" s="44"/>
      <c r="AS107" s="44"/>
      <c r="AT107" s="44"/>
      <c r="AU107" s="44"/>
      <c r="AV107" s="44"/>
      <c r="AW107" s="44"/>
      <c r="AX107" s="44"/>
      <c r="AY107" s="44"/>
      <c r="AZ107" s="44"/>
      <c r="BA107" s="44"/>
      <c r="BB107" s="44"/>
      <c r="BC107" s="44"/>
      <c r="BD107" s="44"/>
      <c r="BE107" s="44"/>
      <c r="BF107" s="44"/>
      <c r="BG107" s="44"/>
      <c r="BH107" s="44"/>
      <c r="BI107" s="44"/>
      <c r="BJ107" s="44"/>
      <c r="BK107" s="44"/>
    </row>
    <row r="108" spans="1:79" ht="23.1" customHeight="1">
      <c r="A108" s="61" t="s">
        <v>119</v>
      </c>
      <c r="B108" s="62"/>
      <c r="C108" s="62"/>
      <c r="D108" s="62"/>
      <c r="E108" s="63"/>
      <c r="F108" s="54" t="s">
        <v>19</v>
      </c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55"/>
      <c r="W108" s="56"/>
      <c r="X108" s="27" t="s">
        <v>274</v>
      </c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  <c r="AR108" s="36" t="s">
        <v>279</v>
      </c>
      <c r="AS108" s="37"/>
      <c r="AT108" s="37"/>
      <c r="AU108" s="37"/>
      <c r="AV108" s="37"/>
      <c r="AW108" s="37"/>
      <c r="AX108" s="37"/>
      <c r="AY108" s="37"/>
      <c r="AZ108" s="37"/>
      <c r="BA108" s="37"/>
      <c r="BB108" s="37"/>
      <c r="BC108" s="37"/>
      <c r="BD108" s="37"/>
      <c r="BE108" s="37"/>
      <c r="BF108" s="37"/>
      <c r="BG108" s="37"/>
      <c r="BH108" s="37"/>
      <c r="BI108" s="37"/>
      <c r="BJ108" s="37"/>
      <c r="BK108" s="38"/>
    </row>
    <row r="109" spans="1:79" ht="53.25" customHeight="1">
      <c r="A109" s="64"/>
      <c r="B109" s="65"/>
      <c r="C109" s="65"/>
      <c r="D109" s="65"/>
      <c r="E109" s="66"/>
      <c r="F109" s="57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8"/>
      <c r="S109" s="58"/>
      <c r="T109" s="58"/>
      <c r="U109" s="58"/>
      <c r="V109" s="58"/>
      <c r="W109" s="59"/>
      <c r="X109" s="36" t="s">
        <v>4</v>
      </c>
      <c r="Y109" s="37"/>
      <c r="Z109" s="37"/>
      <c r="AA109" s="37"/>
      <c r="AB109" s="38"/>
      <c r="AC109" s="36" t="s">
        <v>3</v>
      </c>
      <c r="AD109" s="37"/>
      <c r="AE109" s="37"/>
      <c r="AF109" s="37"/>
      <c r="AG109" s="38"/>
      <c r="AH109" s="51" t="s">
        <v>116</v>
      </c>
      <c r="AI109" s="52"/>
      <c r="AJ109" s="52"/>
      <c r="AK109" s="52"/>
      <c r="AL109" s="53"/>
      <c r="AM109" s="36" t="s">
        <v>5</v>
      </c>
      <c r="AN109" s="37"/>
      <c r="AO109" s="37"/>
      <c r="AP109" s="37"/>
      <c r="AQ109" s="38"/>
      <c r="AR109" s="36" t="s">
        <v>4</v>
      </c>
      <c r="AS109" s="37"/>
      <c r="AT109" s="37"/>
      <c r="AU109" s="37"/>
      <c r="AV109" s="38"/>
      <c r="AW109" s="36" t="s">
        <v>3</v>
      </c>
      <c r="AX109" s="37"/>
      <c r="AY109" s="37"/>
      <c r="AZ109" s="37"/>
      <c r="BA109" s="38"/>
      <c r="BB109" s="73" t="s">
        <v>116</v>
      </c>
      <c r="BC109" s="73"/>
      <c r="BD109" s="73"/>
      <c r="BE109" s="73"/>
      <c r="BF109" s="73"/>
      <c r="BG109" s="36" t="s">
        <v>96</v>
      </c>
      <c r="BH109" s="37"/>
      <c r="BI109" s="37"/>
      <c r="BJ109" s="37"/>
      <c r="BK109" s="38"/>
    </row>
    <row r="110" spans="1:79" ht="15" customHeight="1">
      <c r="A110" s="36">
        <v>1</v>
      </c>
      <c r="B110" s="37"/>
      <c r="C110" s="37"/>
      <c r="D110" s="37"/>
      <c r="E110" s="38"/>
      <c r="F110" s="36">
        <v>2</v>
      </c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8"/>
      <c r="X110" s="36">
        <v>3</v>
      </c>
      <c r="Y110" s="37"/>
      <c r="Z110" s="37"/>
      <c r="AA110" s="37"/>
      <c r="AB110" s="38"/>
      <c r="AC110" s="36">
        <v>4</v>
      </c>
      <c r="AD110" s="37"/>
      <c r="AE110" s="37"/>
      <c r="AF110" s="37"/>
      <c r="AG110" s="38"/>
      <c r="AH110" s="36">
        <v>5</v>
      </c>
      <c r="AI110" s="37"/>
      <c r="AJ110" s="37"/>
      <c r="AK110" s="37"/>
      <c r="AL110" s="38"/>
      <c r="AM110" s="36">
        <v>6</v>
      </c>
      <c r="AN110" s="37"/>
      <c r="AO110" s="37"/>
      <c r="AP110" s="37"/>
      <c r="AQ110" s="38"/>
      <c r="AR110" s="36">
        <v>7</v>
      </c>
      <c r="AS110" s="37"/>
      <c r="AT110" s="37"/>
      <c r="AU110" s="37"/>
      <c r="AV110" s="38"/>
      <c r="AW110" s="36">
        <v>8</v>
      </c>
      <c r="AX110" s="37"/>
      <c r="AY110" s="37"/>
      <c r="AZ110" s="37"/>
      <c r="BA110" s="38"/>
      <c r="BB110" s="36">
        <v>9</v>
      </c>
      <c r="BC110" s="37"/>
      <c r="BD110" s="37"/>
      <c r="BE110" s="37"/>
      <c r="BF110" s="38"/>
      <c r="BG110" s="36">
        <v>10</v>
      </c>
      <c r="BH110" s="37"/>
      <c r="BI110" s="37"/>
      <c r="BJ110" s="37"/>
      <c r="BK110" s="38"/>
    </row>
    <row r="111" spans="1:79" s="1" customFormat="1" ht="15" hidden="1" customHeight="1">
      <c r="A111" s="39" t="s">
        <v>64</v>
      </c>
      <c r="B111" s="40"/>
      <c r="C111" s="40"/>
      <c r="D111" s="40"/>
      <c r="E111" s="41"/>
      <c r="F111" s="39" t="s">
        <v>57</v>
      </c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1"/>
      <c r="X111" s="39" t="s">
        <v>60</v>
      </c>
      <c r="Y111" s="40"/>
      <c r="Z111" s="40"/>
      <c r="AA111" s="40"/>
      <c r="AB111" s="41"/>
      <c r="AC111" s="39" t="s">
        <v>61</v>
      </c>
      <c r="AD111" s="40"/>
      <c r="AE111" s="40"/>
      <c r="AF111" s="40"/>
      <c r="AG111" s="41"/>
      <c r="AH111" s="39" t="s">
        <v>94</v>
      </c>
      <c r="AI111" s="40"/>
      <c r="AJ111" s="40"/>
      <c r="AK111" s="40"/>
      <c r="AL111" s="41"/>
      <c r="AM111" s="47" t="s">
        <v>171</v>
      </c>
      <c r="AN111" s="48"/>
      <c r="AO111" s="48"/>
      <c r="AP111" s="48"/>
      <c r="AQ111" s="49"/>
      <c r="AR111" s="39" t="s">
        <v>62</v>
      </c>
      <c r="AS111" s="40"/>
      <c r="AT111" s="40"/>
      <c r="AU111" s="40"/>
      <c r="AV111" s="41"/>
      <c r="AW111" s="39" t="s">
        <v>63</v>
      </c>
      <c r="AX111" s="40"/>
      <c r="AY111" s="40"/>
      <c r="AZ111" s="40"/>
      <c r="BA111" s="41"/>
      <c r="BB111" s="39" t="s">
        <v>95</v>
      </c>
      <c r="BC111" s="40"/>
      <c r="BD111" s="40"/>
      <c r="BE111" s="40"/>
      <c r="BF111" s="41"/>
      <c r="BG111" s="47" t="s">
        <v>171</v>
      </c>
      <c r="BH111" s="48"/>
      <c r="BI111" s="48"/>
      <c r="BJ111" s="48"/>
      <c r="BK111" s="49"/>
      <c r="CA111" t="s">
        <v>31</v>
      </c>
    </row>
    <row r="112" spans="1:79" s="6" customFormat="1" ht="12.75" customHeight="1">
      <c r="A112" s="85"/>
      <c r="B112" s="86"/>
      <c r="C112" s="86"/>
      <c r="D112" s="86"/>
      <c r="E112" s="87"/>
      <c r="F112" s="85" t="s">
        <v>147</v>
      </c>
      <c r="G112" s="86"/>
      <c r="H112" s="86"/>
      <c r="I112" s="86"/>
      <c r="J112" s="86"/>
      <c r="K112" s="86"/>
      <c r="L112" s="86"/>
      <c r="M112" s="86"/>
      <c r="N112" s="86"/>
      <c r="O112" s="86"/>
      <c r="P112" s="86"/>
      <c r="Q112" s="86"/>
      <c r="R112" s="86"/>
      <c r="S112" s="86"/>
      <c r="T112" s="86"/>
      <c r="U112" s="86"/>
      <c r="V112" s="86"/>
      <c r="W112" s="87"/>
      <c r="X112" s="106"/>
      <c r="Y112" s="107"/>
      <c r="Z112" s="107"/>
      <c r="AA112" s="107"/>
      <c r="AB112" s="108"/>
      <c r="AC112" s="106"/>
      <c r="AD112" s="107"/>
      <c r="AE112" s="107"/>
      <c r="AF112" s="107"/>
      <c r="AG112" s="108"/>
      <c r="AH112" s="102"/>
      <c r="AI112" s="102"/>
      <c r="AJ112" s="102"/>
      <c r="AK112" s="102"/>
      <c r="AL112" s="102"/>
      <c r="AM112" s="102">
        <f>IF(ISNUMBER(X112),X112,0)+IF(ISNUMBER(AC112),AC112,0)</f>
        <v>0</v>
      </c>
      <c r="AN112" s="102"/>
      <c r="AO112" s="102"/>
      <c r="AP112" s="102"/>
      <c r="AQ112" s="102"/>
      <c r="AR112" s="102"/>
      <c r="AS112" s="102"/>
      <c r="AT112" s="102"/>
      <c r="AU112" s="102"/>
      <c r="AV112" s="102"/>
      <c r="AW112" s="102"/>
      <c r="AX112" s="102"/>
      <c r="AY112" s="102"/>
      <c r="AZ112" s="102"/>
      <c r="BA112" s="102"/>
      <c r="BB112" s="102"/>
      <c r="BC112" s="102"/>
      <c r="BD112" s="102"/>
      <c r="BE112" s="102"/>
      <c r="BF112" s="102"/>
      <c r="BG112" s="102">
        <f>IF(ISNUMBER(AR112),AR112,0)+IF(ISNUMBER(AW112),AW112,0)</f>
        <v>0</v>
      </c>
      <c r="BH112" s="102"/>
      <c r="BI112" s="102"/>
      <c r="BJ112" s="102"/>
      <c r="BK112" s="102"/>
      <c r="CA112" s="6" t="s">
        <v>32</v>
      </c>
    </row>
    <row r="115" spans="1:79" ht="14.25" customHeight="1">
      <c r="A115" s="29" t="s">
        <v>120</v>
      </c>
      <c r="B115" s="29"/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/>
      <c r="BG115" s="29"/>
      <c r="BH115" s="29"/>
      <c r="BI115" s="29"/>
      <c r="BJ115" s="29"/>
      <c r="BK115" s="29"/>
      <c r="BL115" s="29"/>
    </row>
    <row r="116" spans="1:79" ht="14.25" customHeight="1">
      <c r="A116" s="29" t="s">
        <v>266</v>
      </c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BI116" s="29"/>
      <c r="BJ116" s="29"/>
      <c r="BK116" s="29"/>
      <c r="BL116" s="29"/>
    </row>
    <row r="117" spans="1:79" ht="15" customHeight="1">
      <c r="A117" s="44" t="s">
        <v>252</v>
      </c>
      <c r="B117" s="44"/>
      <c r="C117" s="44"/>
      <c r="D117" s="44"/>
      <c r="E117" s="44"/>
      <c r="F117" s="44"/>
      <c r="G117" s="44"/>
      <c r="H117" s="44"/>
      <c r="I117" s="44"/>
      <c r="J117" s="44"/>
      <c r="K117" s="44"/>
      <c r="L117" s="44"/>
      <c r="M117" s="44"/>
      <c r="N117" s="44"/>
      <c r="O117" s="44"/>
      <c r="P117" s="44"/>
      <c r="Q117" s="44"/>
      <c r="R117" s="44"/>
      <c r="S117" s="44"/>
      <c r="T117" s="44"/>
      <c r="U117" s="44"/>
      <c r="V117" s="44"/>
      <c r="W117" s="44"/>
      <c r="X117" s="44"/>
      <c r="Y117" s="44"/>
      <c r="Z117" s="44"/>
      <c r="AA117" s="44"/>
      <c r="AB117" s="44"/>
      <c r="AC117" s="44"/>
      <c r="AD117" s="44"/>
      <c r="AE117" s="44"/>
      <c r="AF117" s="44"/>
      <c r="AG117" s="44"/>
      <c r="AH117" s="44"/>
      <c r="AI117" s="44"/>
      <c r="AJ117" s="44"/>
      <c r="AK117" s="44"/>
      <c r="AL117" s="44"/>
      <c r="AM117" s="44"/>
      <c r="AN117" s="44"/>
      <c r="AO117" s="44"/>
      <c r="AP117" s="44"/>
      <c r="AQ117" s="44"/>
      <c r="AR117" s="44"/>
      <c r="AS117" s="44"/>
      <c r="AT117" s="44"/>
      <c r="AU117" s="44"/>
      <c r="AV117" s="44"/>
      <c r="AW117" s="44"/>
      <c r="AX117" s="44"/>
      <c r="AY117" s="44"/>
      <c r="AZ117" s="44"/>
      <c r="BA117" s="44"/>
      <c r="BB117" s="44"/>
      <c r="BC117" s="44"/>
      <c r="BD117" s="44"/>
      <c r="BE117" s="44"/>
      <c r="BF117" s="44"/>
      <c r="BG117" s="44"/>
      <c r="BH117" s="44"/>
      <c r="BI117" s="44"/>
      <c r="BJ117" s="44"/>
      <c r="BK117" s="44"/>
      <c r="BL117" s="44"/>
      <c r="BM117" s="44"/>
      <c r="BN117" s="44"/>
      <c r="BO117" s="44"/>
      <c r="BP117" s="44"/>
      <c r="BQ117" s="44"/>
      <c r="BR117" s="44"/>
      <c r="BS117" s="44"/>
      <c r="BT117" s="44"/>
      <c r="BU117" s="44"/>
      <c r="BV117" s="44"/>
      <c r="BW117" s="44"/>
      <c r="BX117" s="44"/>
      <c r="BY117" s="44"/>
    </row>
    <row r="118" spans="1:79" ht="23.1" customHeight="1">
      <c r="A118" s="54" t="s">
        <v>6</v>
      </c>
      <c r="B118" s="55"/>
      <c r="C118" s="55"/>
      <c r="D118" s="54" t="s">
        <v>121</v>
      </c>
      <c r="E118" s="55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5"/>
      <c r="R118" s="55"/>
      <c r="S118" s="55"/>
      <c r="T118" s="56"/>
      <c r="U118" s="36" t="s">
        <v>253</v>
      </c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F118" s="37"/>
      <c r="AG118" s="37"/>
      <c r="AH118" s="37"/>
      <c r="AI118" s="37"/>
      <c r="AJ118" s="37"/>
      <c r="AK118" s="37"/>
      <c r="AL118" s="37"/>
      <c r="AM118" s="38"/>
      <c r="AN118" s="36" t="s">
        <v>256</v>
      </c>
      <c r="AO118" s="37"/>
      <c r="AP118" s="37"/>
      <c r="AQ118" s="37"/>
      <c r="AR118" s="37"/>
      <c r="AS118" s="37"/>
      <c r="AT118" s="37"/>
      <c r="AU118" s="37"/>
      <c r="AV118" s="37"/>
      <c r="AW118" s="37"/>
      <c r="AX118" s="37"/>
      <c r="AY118" s="37"/>
      <c r="AZ118" s="37"/>
      <c r="BA118" s="37"/>
      <c r="BB118" s="37"/>
      <c r="BC118" s="37"/>
      <c r="BD118" s="37"/>
      <c r="BE118" s="37"/>
      <c r="BF118" s="38"/>
      <c r="BG118" s="27" t="s">
        <v>263</v>
      </c>
      <c r="BH118" s="27"/>
      <c r="BI118" s="27"/>
      <c r="BJ118" s="27"/>
      <c r="BK118" s="27"/>
      <c r="BL118" s="27"/>
      <c r="BM118" s="27"/>
      <c r="BN118" s="27"/>
      <c r="BO118" s="27"/>
      <c r="BP118" s="27"/>
      <c r="BQ118" s="27"/>
      <c r="BR118" s="27"/>
      <c r="BS118" s="27"/>
      <c r="BT118" s="27"/>
      <c r="BU118" s="27"/>
      <c r="BV118" s="27"/>
      <c r="BW118" s="27"/>
      <c r="BX118" s="27"/>
      <c r="BY118" s="27"/>
    </row>
    <row r="119" spans="1:79" ht="52.5" customHeight="1">
      <c r="A119" s="57"/>
      <c r="B119" s="58"/>
      <c r="C119" s="58"/>
      <c r="D119" s="57"/>
      <c r="E119" s="58"/>
      <c r="F119" s="58"/>
      <c r="G119" s="58"/>
      <c r="H119" s="58"/>
      <c r="I119" s="58"/>
      <c r="J119" s="58"/>
      <c r="K119" s="58"/>
      <c r="L119" s="58"/>
      <c r="M119" s="58"/>
      <c r="N119" s="58"/>
      <c r="O119" s="58"/>
      <c r="P119" s="58"/>
      <c r="Q119" s="58"/>
      <c r="R119" s="58"/>
      <c r="S119" s="58"/>
      <c r="T119" s="59"/>
      <c r="U119" s="36" t="s">
        <v>4</v>
      </c>
      <c r="V119" s="37"/>
      <c r="W119" s="37"/>
      <c r="X119" s="37"/>
      <c r="Y119" s="38"/>
      <c r="Z119" s="36" t="s">
        <v>3</v>
      </c>
      <c r="AA119" s="37"/>
      <c r="AB119" s="37"/>
      <c r="AC119" s="37"/>
      <c r="AD119" s="38"/>
      <c r="AE119" s="51" t="s">
        <v>116</v>
      </c>
      <c r="AF119" s="52"/>
      <c r="AG119" s="52"/>
      <c r="AH119" s="53"/>
      <c r="AI119" s="36" t="s">
        <v>5</v>
      </c>
      <c r="AJ119" s="37"/>
      <c r="AK119" s="37"/>
      <c r="AL119" s="37"/>
      <c r="AM119" s="38"/>
      <c r="AN119" s="36" t="s">
        <v>4</v>
      </c>
      <c r="AO119" s="37"/>
      <c r="AP119" s="37"/>
      <c r="AQ119" s="37"/>
      <c r="AR119" s="38"/>
      <c r="AS119" s="36" t="s">
        <v>3</v>
      </c>
      <c r="AT119" s="37"/>
      <c r="AU119" s="37"/>
      <c r="AV119" s="37"/>
      <c r="AW119" s="38"/>
      <c r="AX119" s="51" t="s">
        <v>116</v>
      </c>
      <c r="AY119" s="52"/>
      <c r="AZ119" s="52"/>
      <c r="BA119" s="53"/>
      <c r="BB119" s="36" t="s">
        <v>96</v>
      </c>
      <c r="BC119" s="37"/>
      <c r="BD119" s="37"/>
      <c r="BE119" s="37"/>
      <c r="BF119" s="38"/>
      <c r="BG119" s="36" t="s">
        <v>4</v>
      </c>
      <c r="BH119" s="37"/>
      <c r="BI119" s="37"/>
      <c r="BJ119" s="37"/>
      <c r="BK119" s="38"/>
      <c r="BL119" s="27" t="s">
        <v>3</v>
      </c>
      <c r="BM119" s="27"/>
      <c r="BN119" s="27"/>
      <c r="BO119" s="27"/>
      <c r="BP119" s="27"/>
      <c r="BQ119" s="73" t="s">
        <v>116</v>
      </c>
      <c r="BR119" s="73"/>
      <c r="BS119" s="73"/>
      <c r="BT119" s="73"/>
      <c r="BU119" s="36" t="s">
        <v>97</v>
      </c>
      <c r="BV119" s="37"/>
      <c r="BW119" s="37"/>
      <c r="BX119" s="37"/>
      <c r="BY119" s="38"/>
    </row>
    <row r="120" spans="1:79" ht="15" customHeight="1">
      <c r="A120" s="36">
        <v>1</v>
      </c>
      <c r="B120" s="37"/>
      <c r="C120" s="37"/>
      <c r="D120" s="36">
        <v>2</v>
      </c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8"/>
      <c r="U120" s="36">
        <v>3</v>
      </c>
      <c r="V120" s="37"/>
      <c r="W120" s="37"/>
      <c r="X120" s="37"/>
      <c r="Y120" s="38"/>
      <c r="Z120" s="36">
        <v>4</v>
      </c>
      <c r="AA120" s="37"/>
      <c r="AB120" s="37"/>
      <c r="AC120" s="37"/>
      <c r="AD120" s="38"/>
      <c r="AE120" s="36">
        <v>5</v>
      </c>
      <c r="AF120" s="37"/>
      <c r="AG120" s="37"/>
      <c r="AH120" s="38"/>
      <c r="AI120" s="36">
        <v>6</v>
      </c>
      <c r="AJ120" s="37"/>
      <c r="AK120" s="37"/>
      <c r="AL120" s="37"/>
      <c r="AM120" s="38"/>
      <c r="AN120" s="36">
        <v>7</v>
      </c>
      <c r="AO120" s="37"/>
      <c r="AP120" s="37"/>
      <c r="AQ120" s="37"/>
      <c r="AR120" s="38"/>
      <c r="AS120" s="36">
        <v>8</v>
      </c>
      <c r="AT120" s="37"/>
      <c r="AU120" s="37"/>
      <c r="AV120" s="37"/>
      <c r="AW120" s="38"/>
      <c r="AX120" s="27">
        <v>9</v>
      </c>
      <c r="AY120" s="27"/>
      <c r="AZ120" s="27"/>
      <c r="BA120" s="27"/>
      <c r="BB120" s="36">
        <v>10</v>
      </c>
      <c r="BC120" s="37"/>
      <c r="BD120" s="37"/>
      <c r="BE120" s="37"/>
      <c r="BF120" s="38"/>
      <c r="BG120" s="36">
        <v>11</v>
      </c>
      <c r="BH120" s="37"/>
      <c r="BI120" s="37"/>
      <c r="BJ120" s="37"/>
      <c r="BK120" s="38"/>
      <c r="BL120" s="27">
        <v>12</v>
      </c>
      <c r="BM120" s="27"/>
      <c r="BN120" s="27"/>
      <c r="BO120" s="27"/>
      <c r="BP120" s="27"/>
      <c r="BQ120" s="36">
        <v>13</v>
      </c>
      <c r="BR120" s="37"/>
      <c r="BS120" s="37"/>
      <c r="BT120" s="38"/>
      <c r="BU120" s="36">
        <v>14</v>
      </c>
      <c r="BV120" s="37"/>
      <c r="BW120" s="37"/>
      <c r="BX120" s="37"/>
      <c r="BY120" s="38"/>
    </row>
    <row r="121" spans="1:79" s="1" customFormat="1" ht="14.25" hidden="1" customHeight="1">
      <c r="A121" s="39" t="s">
        <v>69</v>
      </c>
      <c r="B121" s="40"/>
      <c r="C121" s="40"/>
      <c r="D121" s="39" t="s">
        <v>57</v>
      </c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1"/>
      <c r="U121" s="26" t="s">
        <v>65</v>
      </c>
      <c r="V121" s="26"/>
      <c r="W121" s="26"/>
      <c r="X121" s="26"/>
      <c r="Y121" s="26"/>
      <c r="Z121" s="26" t="s">
        <v>66</v>
      </c>
      <c r="AA121" s="26"/>
      <c r="AB121" s="26"/>
      <c r="AC121" s="26"/>
      <c r="AD121" s="26"/>
      <c r="AE121" s="26" t="s">
        <v>91</v>
      </c>
      <c r="AF121" s="26"/>
      <c r="AG121" s="26"/>
      <c r="AH121" s="26"/>
      <c r="AI121" s="50" t="s">
        <v>170</v>
      </c>
      <c r="AJ121" s="50"/>
      <c r="AK121" s="50"/>
      <c r="AL121" s="50"/>
      <c r="AM121" s="50"/>
      <c r="AN121" s="26" t="s">
        <v>67</v>
      </c>
      <c r="AO121" s="26"/>
      <c r="AP121" s="26"/>
      <c r="AQ121" s="26"/>
      <c r="AR121" s="26"/>
      <c r="AS121" s="26" t="s">
        <v>68</v>
      </c>
      <c r="AT121" s="26"/>
      <c r="AU121" s="26"/>
      <c r="AV121" s="26"/>
      <c r="AW121" s="26"/>
      <c r="AX121" s="26" t="s">
        <v>92</v>
      </c>
      <c r="AY121" s="26"/>
      <c r="AZ121" s="26"/>
      <c r="BA121" s="26"/>
      <c r="BB121" s="50" t="s">
        <v>170</v>
      </c>
      <c r="BC121" s="50"/>
      <c r="BD121" s="50"/>
      <c r="BE121" s="50"/>
      <c r="BF121" s="50"/>
      <c r="BG121" s="26" t="s">
        <v>58</v>
      </c>
      <c r="BH121" s="26"/>
      <c r="BI121" s="26"/>
      <c r="BJ121" s="26"/>
      <c r="BK121" s="26"/>
      <c r="BL121" s="26" t="s">
        <v>59</v>
      </c>
      <c r="BM121" s="26"/>
      <c r="BN121" s="26"/>
      <c r="BO121" s="26"/>
      <c r="BP121" s="26"/>
      <c r="BQ121" s="26" t="s">
        <v>93</v>
      </c>
      <c r="BR121" s="26"/>
      <c r="BS121" s="26"/>
      <c r="BT121" s="26"/>
      <c r="BU121" s="50" t="s">
        <v>170</v>
      </c>
      <c r="BV121" s="50"/>
      <c r="BW121" s="50"/>
      <c r="BX121" s="50"/>
      <c r="BY121" s="50"/>
      <c r="CA121" t="s">
        <v>33</v>
      </c>
    </row>
    <row r="122" spans="1:79" s="98" customFormat="1" ht="25.5" customHeight="1">
      <c r="A122" s="88">
        <v>1</v>
      </c>
      <c r="B122" s="89"/>
      <c r="C122" s="89"/>
      <c r="D122" s="91" t="s">
        <v>193</v>
      </c>
      <c r="E122" s="92"/>
      <c r="F122" s="92"/>
      <c r="G122" s="92"/>
      <c r="H122" s="92"/>
      <c r="I122" s="92"/>
      <c r="J122" s="92"/>
      <c r="K122" s="92"/>
      <c r="L122" s="92"/>
      <c r="M122" s="92"/>
      <c r="N122" s="92"/>
      <c r="O122" s="92"/>
      <c r="P122" s="92"/>
      <c r="Q122" s="92"/>
      <c r="R122" s="92"/>
      <c r="S122" s="92"/>
      <c r="T122" s="93"/>
      <c r="U122" s="95">
        <v>28358048</v>
      </c>
      <c r="V122" s="96"/>
      <c r="W122" s="96"/>
      <c r="X122" s="96"/>
      <c r="Y122" s="97"/>
      <c r="Z122" s="95">
        <v>1388506</v>
      </c>
      <c r="AA122" s="96"/>
      <c r="AB122" s="96"/>
      <c r="AC122" s="96"/>
      <c r="AD122" s="97"/>
      <c r="AE122" s="95"/>
      <c r="AF122" s="96"/>
      <c r="AG122" s="96"/>
      <c r="AH122" s="97"/>
      <c r="AI122" s="95">
        <f>IF(ISNUMBER(U122),U122,0)+IF(ISNUMBER(Z122),Z122,0)</f>
        <v>29746554</v>
      </c>
      <c r="AJ122" s="96"/>
      <c r="AK122" s="96"/>
      <c r="AL122" s="96"/>
      <c r="AM122" s="97"/>
      <c r="AN122" s="95">
        <v>36630092</v>
      </c>
      <c r="AO122" s="96"/>
      <c r="AP122" s="96"/>
      <c r="AQ122" s="96"/>
      <c r="AR122" s="97"/>
      <c r="AS122" s="95">
        <v>1551798</v>
      </c>
      <c r="AT122" s="96"/>
      <c r="AU122" s="96"/>
      <c r="AV122" s="96"/>
      <c r="AW122" s="97"/>
      <c r="AX122" s="95">
        <v>0</v>
      </c>
      <c r="AY122" s="96"/>
      <c r="AZ122" s="96"/>
      <c r="BA122" s="97"/>
      <c r="BB122" s="95">
        <f>IF(ISNUMBER(AN122),AN122,0)+IF(ISNUMBER(AS122),AS122,0)</f>
        <v>38181890</v>
      </c>
      <c r="BC122" s="96"/>
      <c r="BD122" s="96"/>
      <c r="BE122" s="96"/>
      <c r="BF122" s="97"/>
      <c r="BG122" s="95">
        <v>42578789</v>
      </c>
      <c r="BH122" s="96"/>
      <c r="BI122" s="96"/>
      <c r="BJ122" s="96"/>
      <c r="BK122" s="97"/>
      <c r="BL122" s="95">
        <v>2120580</v>
      </c>
      <c r="BM122" s="96"/>
      <c r="BN122" s="96"/>
      <c r="BO122" s="96"/>
      <c r="BP122" s="97"/>
      <c r="BQ122" s="95">
        <v>0</v>
      </c>
      <c r="BR122" s="96"/>
      <c r="BS122" s="96"/>
      <c r="BT122" s="97"/>
      <c r="BU122" s="95">
        <f>IF(ISNUMBER(BG122),BG122,0)+IF(ISNUMBER(BL122),BL122,0)</f>
        <v>44699369</v>
      </c>
      <c r="BV122" s="96"/>
      <c r="BW122" s="96"/>
      <c r="BX122" s="96"/>
      <c r="BY122" s="97"/>
      <c r="CA122" s="98" t="s">
        <v>34</v>
      </c>
    </row>
    <row r="123" spans="1:79" s="98" customFormat="1" ht="25.5" customHeight="1">
      <c r="A123" s="88">
        <v>2</v>
      </c>
      <c r="B123" s="89"/>
      <c r="C123" s="89"/>
      <c r="D123" s="91" t="s">
        <v>192</v>
      </c>
      <c r="E123" s="92"/>
      <c r="F123" s="92"/>
      <c r="G123" s="92"/>
      <c r="H123" s="92"/>
      <c r="I123" s="92"/>
      <c r="J123" s="92"/>
      <c r="K123" s="92"/>
      <c r="L123" s="92"/>
      <c r="M123" s="92"/>
      <c r="N123" s="92"/>
      <c r="O123" s="92"/>
      <c r="P123" s="92"/>
      <c r="Q123" s="92"/>
      <c r="R123" s="92"/>
      <c r="S123" s="92"/>
      <c r="T123" s="93"/>
      <c r="U123" s="95">
        <v>0</v>
      </c>
      <c r="V123" s="96"/>
      <c r="W123" s="96"/>
      <c r="X123" s="96"/>
      <c r="Y123" s="97"/>
      <c r="Z123" s="95">
        <v>37296</v>
      </c>
      <c r="AA123" s="96"/>
      <c r="AB123" s="96"/>
      <c r="AC123" s="96"/>
      <c r="AD123" s="97"/>
      <c r="AE123" s="95">
        <v>24679</v>
      </c>
      <c r="AF123" s="96"/>
      <c r="AG123" s="96"/>
      <c r="AH123" s="97"/>
      <c r="AI123" s="95">
        <f>IF(ISNUMBER(U123),U123,0)+IF(ISNUMBER(Z123),Z123,0)</f>
        <v>37296</v>
      </c>
      <c r="AJ123" s="96"/>
      <c r="AK123" s="96"/>
      <c r="AL123" s="96"/>
      <c r="AM123" s="97"/>
      <c r="AN123" s="95">
        <v>0</v>
      </c>
      <c r="AO123" s="96"/>
      <c r="AP123" s="96"/>
      <c r="AQ123" s="96"/>
      <c r="AR123" s="97"/>
      <c r="AS123" s="95">
        <v>0</v>
      </c>
      <c r="AT123" s="96"/>
      <c r="AU123" s="96"/>
      <c r="AV123" s="96"/>
      <c r="AW123" s="97"/>
      <c r="AX123" s="95">
        <v>0</v>
      </c>
      <c r="AY123" s="96"/>
      <c r="AZ123" s="96"/>
      <c r="BA123" s="97"/>
      <c r="BB123" s="95">
        <f>IF(ISNUMBER(AN123),AN123,0)+IF(ISNUMBER(AS123),AS123,0)</f>
        <v>0</v>
      </c>
      <c r="BC123" s="96"/>
      <c r="BD123" s="96"/>
      <c r="BE123" s="96"/>
      <c r="BF123" s="97"/>
      <c r="BG123" s="95">
        <v>0</v>
      </c>
      <c r="BH123" s="96"/>
      <c r="BI123" s="96"/>
      <c r="BJ123" s="96"/>
      <c r="BK123" s="97"/>
      <c r="BL123" s="95">
        <v>0</v>
      </c>
      <c r="BM123" s="96"/>
      <c r="BN123" s="96"/>
      <c r="BO123" s="96"/>
      <c r="BP123" s="97"/>
      <c r="BQ123" s="95">
        <v>0</v>
      </c>
      <c r="BR123" s="96"/>
      <c r="BS123" s="96"/>
      <c r="BT123" s="97"/>
      <c r="BU123" s="95">
        <f>IF(ISNUMBER(BG123),BG123,0)+IF(ISNUMBER(BL123),BL123,0)</f>
        <v>0</v>
      </c>
      <c r="BV123" s="96"/>
      <c r="BW123" s="96"/>
      <c r="BX123" s="96"/>
      <c r="BY123" s="97"/>
    </row>
    <row r="124" spans="1:79" s="6" customFormat="1" ht="12.75" customHeight="1">
      <c r="A124" s="85"/>
      <c r="B124" s="86"/>
      <c r="C124" s="86"/>
      <c r="D124" s="99" t="s">
        <v>147</v>
      </c>
      <c r="E124" s="100"/>
      <c r="F124" s="100"/>
      <c r="G124" s="100"/>
      <c r="H124" s="100"/>
      <c r="I124" s="100"/>
      <c r="J124" s="100"/>
      <c r="K124" s="100"/>
      <c r="L124" s="100"/>
      <c r="M124" s="100"/>
      <c r="N124" s="100"/>
      <c r="O124" s="100"/>
      <c r="P124" s="100"/>
      <c r="Q124" s="100"/>
      <c r="R124" s="100"/>
      <c r="S124" s="100"/>
      <c r="T124" s="101"/>
      <c r="U124" s="103">
        <v>28358048</v>
      </c>
      <c r="V124" s="104"/>
      <c r="W124" s="104"/>
      <c r="X124" s="104"/>
      <c r="Y124" s="105"/>
      <c r="Z124" s="103">
        <v>1425802</v>
      </c>
      <c r="AA124" s="104"/>
      <c r="AB124" s="104"/>
      <c r="AC124" s="104"/>
      <c r="AD124" s="105"/>
      <c r="AE124" s="103">
        <v>24679</v>
      </c>
      <c r="AF124" s="104"/>
      <c r="AG124" s="104"/>
      <c r="AH124" s="105"/>
      <c r="AI124" s="103">
        <f>IF(ISNUMBER(U124),U124,0)+IF(ISNUMBER(Z124),Z124,0)</f>
        <v>29783850</v>
      </c>
      <c r="AJ124" s="104"/>
      <c r="AK124" s="104"/>
      <c r="AL124" s="104"/>
      <c r="AM124" s="105"/>
      <c r="AN124" s="103">
        <v>36630092</v>
      </c>
      <c r="AO124" s="104"/>
      <c r="AP124" s="104"/>
      <c r="AQ124" s="104"/>
      <c r="AR124" s="105"/>
      <c r="AS124" s="103">
        <v>1551798</v>
      </c>
      <c r="AT124" s="104"/>
      <c r="AU124" s="104"/>
      <c r="AV124" s="104"/>
      <c r="AW124" s="105"/>
      <c r="AX124" s="103">
        <v>0</v>
      </c>
      <c r="AY124" s="104"/>
      <c r="AZ124" s="104"/>
      <c r="BA124" s="105"/>
      <c r="BB124" s="103">
        <f>IF(ISNUMBER(AN124),AN124,0)+IF(ISNUMBER(AS124),AS124,0)</f>
        <v>38181890</v>
      </c>
      <c r="BC124" s="104"/>
      <c r="BD124" s="104"/>
      <c r="BE124" s="104"/>
      <c r="BF124" s="105"/>
      <c r="BG124" s="103">
        <v>42578789</v>
      </c>
      <c r="BH124" s="104"/>
      <c r="BI124" s="104"/>
      <c r="BJ124" s="104"/>
      <c r="BK124" s="105"/>
      <c r="BL124" s="103">
        <v>2120580</v>
      </c>
      <c r="BM124" s="104"/>
      <c r="BN124" s="104"/>
      <c r="BO124" s="104"/>
      <c r="BP124" s="105"/>
      <c r="BQ124" s="103">
        <v>0</v>
      </c>
      <c r="BR124" s="104"/>
      <c r="BS124" s="104"/>
      <c r="BT124" s="105"/>
      <c r="BU124" s="103">
        <f>IF(ISNUMBER(BG124),BG124,0)+IF(ISNUMBER(BL124),BL124,0)</f>
        <v>44699369</v>
      </c>
      <c r="BV124" s="104"/>
      <c r="BW124" s="104"/>
      <c r="BX124" s="104"/>
      <c r="BY124" s="105"/>
    </row>
    <row r="126" spans="1:79" ht="14.25" customHeight="1">
      <c r="A126" s="29" t="s">
        <v>282</v>
      </c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  <c r="BF126" s="29"/>
      <c r="BG126" s="29"/>
      <c r="BH126" s="29"/>
      <c r="BI126" s="29"/>
      <c r="BJ126" s="29"/>
      <c r="BK126" s="29"/>
      <c r="BL126" s="29"/>
    </row>
    <row r="127" spans="1:79" ht="15" customHeight="1">
      <c r="A127" s="74" t="s">
        <v>252</v>
      </c>
      <c r="B127" s="74"/>
      <c r="C127" s="74"/>
      <c r="D127" s="74"/>
      <c r="E127" s="74"/>
      <c r="F127" s="74"/>
      <c r="G127" s="74"/>
      <c r="H127" s="74"/>
      <c r="I127" s="74"/>
      <c r="J127" s="74"/>
      <c r="K127" s="74"/>
      <c r="L127" s="74"/>
      <c r="M127" s="74"/>
      <c r="N127" s="74"/>
      <c r="O127" s="74"/>
      <c r="P127" s="74"/>
      <c r="Q127" s="74"/>
      <c r="R127" s="74"/>
      <c r="S127" s="74"/>
      <c r="T127" s="74"/>
      <c r="U127" s="74"/>
      <c r="V127" s="74"/>
      <c r="W127" s="74"/>
      <c r="X127" s="74"/>
      <c r="Y127" s="74"/>
      <c r="Z127" s="74"/>
      <c r="AA127" s="74"/>
      <c r="AB127" s="74"/>
      <c r="AC127" s="74"/>
      <c r="AD127" s="74"/>
      <c r="AE127" s="74"/>
      <c r="AF127" s="74"/>
      <c r="AG127" s="74"/>
      <c r="AH127" s="74"/>
      <c r="AI127" s="74"/>
      <c r="AJ127" s="74"/>
      <c r="AK127" s="74"/>
      <c r="AL127" s="74"/>
      <c r="AM127" s="74"/>
      <c r="AN127" s="74"/>
      <c r="AO127" s="74"/>
      <c r="AP127" s="74"/>
      <c r="AQ127" s="74"/>
      <c r="AR127" s="74"/>
      <c r="AS127" s="74"/>
      <c r="AT127" s="74"/>
      <c r="AU127" s="74"/>
      <c r="AV127" s="74"/>
      <c r="AW127" s="74"/>
      <c r="AX127" s="74"/>
      <c r="AY127" s="74"/>
      <c r="AZ127" s="74"/>
      <c r="BA127" s="74"/>
      <c r="BB127" s="74"/>
      <c r="BC127" s="74"/>
      <c r="BD127" s="74"/>
      <c r="BE127" s="74"/>
      <c r="BF127" s="74"/>
      <c r="BG127" s="74"/>
      <c r="BH127" s="74"/>
    </row>
    <row r="128" spans="1:79" ht="23.1" customHeight="1">
      <c r="A128" s="54" t="s">
        <v>6</v>
      </c>
      <c r="B128" s="55"/>
      <c r="C128" s="55"/>
      <c r="D128" s="54" t="s">
        <v>121</v>
      </c>
      <c r="E128" s="55"/>
      <c r="F128" s="55"/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55"/>
      <c r="R128" s="55"/>
      <c r="S128" s="55"/>
      <c r="T128" s="56"/>
      <c r="U128" s="27" t="s">
        <v>274</v>
      </c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 t="s">
        <v>279</v>
      </c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  <c r="BA128" s="27"/>
      <c r="BB128" s="27"/>
      <c r="BC128" s="27"/>
      <c r="BD128" s="27"/>
      <c r="BE128" s="27"/>
      <c r="BF128" s="27"/>
      <c r="BG128" s="27"/>
      <c r="BH128" s="27"/>
    </row>
    <row r="129" spans="1:79" ht="54" customHeight="1">
      <c r="A129" s="57"/>
      <c r="B129" s="58"/>
      <c r="C129" s="58"/>
      <c r="D129" s="57"/>
      <c r="E129" s="58"/>
      <c r="F129" s="58"/>
      <c r="G129" s="58"/>
      <c r="H129" s="58"/>
      <c r="I129" s="58"/>
      <c r="J129" s="58"/>
      <c r="K129" s="58"/>
      <c r="L129" s="58"/>
      <c r="M129" s="58"/>
      <c r="N129" s="58"/>
      <c r="O129" s="58"/>
      <c r="P129" s="58"/>
      <c r="Q129" s="58"/>
      <c r="R129" s="58"/>
      <c r="S129" s="58"/>
      <c r="T129" s="59"/>
      <c r="U129" s="36" t="s">
        <v>4</v>
      </c>
      <c r="V129" s="37"/>
      <c r="W129" s="37"/>
      <c r="X129" s="37"/>
      <c r="Y129" s="38"/>
      <c r="Z129" s="36" t="s">
        <v>3</v>
      </c>
      <c r="AA129" s="37"/>
      <c r="AB129" s="37"/>
      <c r="AC129" s="37"/>
      <c r="AD129" s="38"/>
      <c r="AE129" s="51" t="s">
        <v>116</v>
      </c>
      <c r="AF129" s="52"/>
      <c r="AG129" s="52"/>
      <c r="AH129" s="52"/>
      <c r="AI129" s="53"/>
      <c r="AJ129" s="36" t="s">
        <v>5</v>
      </c>
      <c r="AK129" s="37"/>
      <c r="AL129" s="37"/>
      <c r="AM129" s="37"/>
      <c r="AN129" s="38"/>
      <c r="AO129" s="36" t="s">
        <v>4</v>
      </c>
      <c r="AP129" s="37"/>
      <c r="AQ129" s="37"/>
      <c r="AR129" s="37"/>
      <c r="AS129" s="38"/>
      <c r="AT129" s="36" t="s">
        <v>3</v>
      </c>
      <c r="AU129" s="37"/>
      <c r="AV129" s="37"/>
      <c r="AW129" s="37"/>
      <c r="AX129" s="38"/>
      <c r="AY129" s="51" t="s">
        <v>116</v>
      </c>
      <c r="AZ129" s="52"/>
      <c r="BA129" s="52"/>
      <c r="BB129" s="52"/>
      <c r="BC129" s="53"/>
      <c r="BD129" s="27" t="s">
        <v>96</v>
      </c>
      <c r="BE129" s="27"/>
      <c r="BF129" s="27"/>
      <c r="BG129" s="27"/>
      <c r="BH129" s="27"/>
    </row>
    <row r="130" spans="1:79" ht="15" customHeight="1">
      <c r="A130" s="36" t="s">
        <v>169</v>
      </c>
      <c r="B130" s="37"/>
      <c r="C130" s="37"/>
      <c r="D130" s="36">
        <v>2</v>
      </c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8"/>
      <c r="U130" s="36">
        <v>3</v>
      </c>
      <c r="V130" s="37"/>
      <c r="W130" s="37"/>
      <c r="X130" s="37"/>
      <c r="Y130" s="38"/>
      <c r="Z130" s="36">
        <v>4</v>
      </c>
      <c r="AA130" s="37"/>
      <c r="AB130" s="37"/>
      <c r="AC130" s="37"/>
      <c r="AD130" s="38"/>
      <c r="AE130" s="36">
        <v>5</v>
      </c>
      <c r="AF130" s="37"/>
      <c r="AG130" s="37"/>
      <c r="AH130" s="37"/>
      <c r="AI130" s="38"/>
      <c r="AJ130" s="36">
        <v>6</v>
      </c>
      <c r="AK130" s="37"/>
      <c r="AL130" s="37"/>
      <c r="AM130" s="37"/>
      <c r="AN130" s="38"/>
      <c r="AO130" s="36">
        <v>7</v>
      </c>
      <c r="AP130" s="37"/>
      <c r="AQ130" s="37"/>
      <c r="AR130" s="37"/>
      <c r="AS130" s="38"/>
      <c r="AT130" s="36">
        <v>8</v>
      </c>
      <c r="AU130" s="37"/>
      <c r="AV130" s="37"/>
      <c r="AW130" s="37"/>
      <c r="AX130" s="38"/>
      <c r="AY130" s="36">
        <v>9</v>
      </c>
      <c r="AZ130" s="37"/>
      <c r="BA130" s="37"/>
      <c r="BB130" s="37"/>
      <c r="BC130" s="38"/>
      <c r="BD130" s="36">
        <v>10</v>
      </c>
      <c r="BE130" s="37"/>
      <c r="BF130" s="37"/>
      <c r="BG130" s="37"/>
      <c r="BH130" s="38"/>
    </row>
    <row r="131" spans="1:79" s="1" customFormat="1" ht="12.75" hidden="1" customHeight="1">
      <c r="A131" s="39" t="s">
        <v>69</v>
      </c>
      <c r="B131" s="40"/>
      <c r="C131" s="40"/>
      <c r="D131" s="39" t="s">
        <v>57</v>
      </c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1"/>
      <c r="U131" s="39" t="s">
        <v>60</v>
      </c>
      <c r="V131" s="40"/>
      <c r="W131" s="40"/>
      <c r="X131" s="40"/>
      <c r="Y131" s="41"/>
      <c r="Z131" s="39" t="s">
        <v>61</v>
      </c>
      <c r="AA131" s="40"/>
      <c r="AB131" s="40"/>
      <c r="AC131" s="40"/>
      <c r="AD131" s="41"/>
      <c r="AE131" s="39" t="s">
        <v>94</v>
      </c>
      <c r="AF131" s="40"/>
      <c r="AG131" s="40"/>
      <c r="AH131" s="40"/>
      <c r="AI131" s="41"/>
      <c r="AJ131" s="47" t="s">
        <v>171</v>
      </c>
      <c r="AK131" s="48"/>
      <c r="AL131" s="48"/>
      <c r="AM131" s="48"/>
      <c r="AN131" s="49"/>
      <c r="AO131" s="39" t="s">
        <v>62</v>
      </c>
      <c r="AP131" s="40"/>
      <c r="AQ131" s="40"/>
      <c r="AR131" s="40"/>
      <c r="AS131" s="41"/>
      <c r="AT131" s="39" t="s">
        <v>63</v>
      </c>
      <c r="AU131" s="40"/>
      <c r="AV131" s="40"/>
      <c r="AW131" s="40"/>
      <c r="AX131" s="41"/>
      <c r="AY131" s="39" t="s">
        <v>95</v>
      </c>
      <c r="AZ131" s="40"/>
      <c r="BA131" s="40"/>
      <c r="BB131" s="40"/>
      <c r="BC131" s="41"/>
      <c r="BD131" s="50" t="s">
        <v>171</v>
      </c>
      <c r="BE131" s="50"/>
      <c r="BF131" s="50"/>
      <c r="BG131" s="50"/>
      <c r="BH131" s="50"/>
      <c r="CA131" s="1" t="s">
        <v>35</v>
      </c>
    </row>
    <row r="132" spans="1:79" s="98" customFormat="1" ht="25.5" customHeight="1">
      <c r="A132" s="88">
        <v>1</v>
      </c>
      <c r="B132" s="89"/>
      <c r="C132" s="89"/>
      <c r="D132" s="91" t="s">
        <v>193</v>
      </c>
      <c r="E132" s="92"/>
      <c r="F132" s="92"/>
      <c r="G132" s="92"/>
      <c r="H132" s="92"/>
      <c r="I132" s="92"/>
      <c r="J132" s="92"/>
      <c r="K132" s="92"/>
      <c r="L132" s="92"/>
      <c r="M132" s="92"/>
      <c r="N132" s="92"/>
      <c r="O132" s="92"/>
      <c r="P132" s="92"/>
      <c r="Q132" s="92"/>
      <c r="R132" s="92"/>
      <c r="S132" s="92"/>
      <c r="T132" s="93"/>
      <c r="U132" s="95">
        <v>46080498</v>
      </c>
      <c r="V132" s="96"/>
      <c r="W132" s="96"/>
      <c r="X132" s="96"/>
      <c r="Y132" s="97"/>
      <c r="Z132" s="95">
        <v>2120580</v>
      </c>
      <c r="AA132" s="96"/>
      <c r="AB132" s="96"/>
      <c r="AC132" s="96"/>
      <c r="AD132" s="97"/>
      <c r="AE132" s="94">
        <v>0</v>
      </c>
      <c r="AF132" s="94"/>
      <c r="AG132" s="94"/>
      <c r="AH132" s="94"/>
      <c r="AI132" s="94"/>
      <c r="AJ132" s="109">
        <f>IF(ISNUMBER(U132),U132,0)+IF(ISNUMBER(Z132),Z132,0)</f>
        <v>48201078</v>
      </c>
      <c r="AK132" s="109"/>
      <c r="AL132" s="109"/>
      <c r="AM132" s="109"/>
      <c r="AN132" s="109"/>
      <c r="AO132" s="94">
        <v>48703585</v>
      </c>
      <c r="AP132" s="94"/>
      <c r="AQ132" s="94"/>
      <c r="AR132" s="94"/>
      <c r="AS132" s="94"/>
      <c r="AT132" s="109">
        <v>2120580</v>
      </c>
      <c r="AU132" s="109"/>
      <c r="AV132" s="109"/>
      <c r="AW132" s="109"/>
      <c r="AX132" s="109"/>
      <c r="AY132" s="94">
        <v>0</v>
      </c>
      <c r="AZ132" s="94"/>
      <c r="BA132" s="94"/>
      <c r="BB132" s="94"/>
      <c r="BC132" s="94"/>
      <c r="BD132" s="109">
        <f>IF(ISNUMBER(AO132),AO132,0)+IF(ISNUMBER(AT132),AT132,0)</f>
        <v>50824165</v>
      </c>
      <c r="BE132" s="109"/>
      <c r="BF132" s="109"/>
      <c r="BG132" s="109"/>
      <c r="BH132" s="109"/>
      <c r="CA132" s="98" t="s">
        <v>36</v>
      </c>
    </row>
    <row r="133" spans="1:79" s="98" customFormat="1" ht="25.5" customHeight="1">
      <c r="A133" s="88">
        <v>2</v>
      </c>
      <c r="B133" s="89"/>
      <c r="C133" s="89"/>
      <c r="D133" s="91" t="s">
        <v>192</v>
      </c>
      <c r="E133" s="92"/>
      <c r="F133" s="92"/>
      <c r="G133" s="92"/>
      <c r="H133" s="92"/>
      <c r="I133" s="92"/>
      <c r="J133" s="92"/>
      <c r="K133" s="92"/>
      <c r="L133" s="92"/>
      <c r="M133" s="92"/>
      <c r="N133" s="92"/>
      <c r="O133" s="92"/>
      <c r="P133" s="92"/>
      <c r="Q133" s="92"/>
      <c r="R133" s="92"/>
      <c r="S133" s="92"/>
      <c r="T133" s="93"/>
      <c r="U133" s="95">
        <v>0</v>
      </c>
      <c r="V133" s="96"/>
      <c r="W133" s="96"/>
      <c r="X133" s="96"/>
      <c r="Y133" s="97"/>
      <c r="Z133" s="95">
        <v>0</v>
      </c>
      <c r="AA133" s="96"/>
      <c r="AB133" s="96"/>
      <c r="AC133" s="96"/>
      <c r="AD133" s="97"/>
      <c r="AE133" s="94">
        <v>0</v>
      </c>
      <c r="AF133" s="94"/>
      <c r="AG133" s="94"/>
      <c r="AH133" s="94"/>
      <c r="AI133" s="94"/>
      <c r="AJ133" s="109">
        <f>IF(ISNUMBER(U133),U133,0)+IF(ISNUMBER(Z133),Z133,0)</f>
        <v>0</v>
      </c>
      <c r="AK133" s="109"/>
      <c r="AL133" s="109"/>
      <c r="AM133" s="109"/>
      <c r="AN133" s="109"/>
      <c r="AO133" s="94">
        <v>0</v>
      </c>
      <c r="AP133" s="94"/>
      <c r="AQ133" s="94"/>
      <c r="AR133" s="94"/>
      <c r="AS133" s="94"/>
      <c r="AT133" s="109">
        <v>0</v>
      </c>
      <c r="AU133" s="109"/>
      <c r="AV133" s="109"/>
      <c r="AW133" s="109"/>
      <c r="AX133" s="109"/>
      <c r="AY133" s="94">
        <v>0</v>
      </c>
      <c r="AZ133" s="94"/>
      <c r="BA133" s="94"/>
      <c r="BB133" s="94"/>
      <c r="BC133" s="94"/>
      <c r="BD133" s="109">
        <f>IF(ISNUMBER(AO133),AO133,0)+IF(ISNUMBER(AT133),AT133,0)</f>
        <v>0</v>
      </c>
      <c r="BE133" s="109"/>
      <c r="BF133" s="109"/>
      <c r="BG133" s="109"/>
      <c r="BH133" s="109"/>
    </row>
    <row r="134" spans="1:79" s="6" customFormat="1" ht="12.75" customHeight="1">
      <c r="A134" s="85"/>
      <c r="B134" s="86"/>
      <c r="C134" s="86"/>
      <c r="D134" s="99" t="s">
        <v>147</v>
      </c>
      <c r="E134" s="100"/>
      <c r="F134" s="100"/>
      <c r="G134" s="100"/>
      <c r="H134" s="100"/>
      <c r="I134" s="100"/>
      <c r="J134" s="100"/>
      <c r="K134" s="100"/>
      <c r="L134" s="100"/>
      <c r="M134" s="100"/>
      <c r="N134" s="100"/>
      <c r="O134" s="100"/>
      <c r="P134" s="100"/>
      <c r="Q134" s="100"/>
      <c r="R134" s="100"/>
      <c r="S134" s="100"/>
      <c r="T134" s="101"/>
      <c r="U134" s="103">
        <v>46080498</v>
      </c>
      <c r="V134" s="104"/>
      <c r="W134" s="104"/>
      <c r="X134" s="104"/>
      <c r="Y134" s="105"/>
      <c r="Z134" s="103">
        <v>2120580</v>
      </c>
      <c r="AA134" s="104"/>
      <c r="AB134" s="104"/>
      <c r="AC134" s="104"/>
      <c r="AD134" s="105"/>
      <c r="AE134" s="102">
        <v>0</v>
      </c>
      <c r="AF134" s="102"/>
      <c r="AG134" s="102"/>
      <c r="AH134" s="102"/>
      <c r="AI134" s="102"/>
      <c r="AJ134" s="84">
        <f>IF(ISNUMBER(U134),U134,0)+IF(ISNUMBER(Z134),Z134,0)</f>
        <v>48201078</v>
      </c>
      <c r="AK134" s="84"/>
      <c r="AL134" s="84"/>
      <c r="AM134" s="84"/>
      <c r="AN134" s="84"/>
      <c r="AO134" s="102">
        <v>48703585</v>
      </c>
      <c r="AP134" s="102"/>
      <c r="AQ134" s="102"/>
      <c r="AR134" s="102"/>
      <c r="AS134" s="102"/>
      <c r="AT134" s="84">
        <v>2120580</v>
      </c>
      <c r="AU134" s="84"/>
      <c r="AV134" s="84"/>
      <c r="AW134" s="84"/>
      <c r="AX134" s="84"/>
      <c r="AY134" s="102">
        <v>0</v>
      </c>
      <c r="AZ134" s="102"/>
      <c r="BA134" s="102"/>
      <c r="BB134" s="102"/>
      <c r="BC134" s="102"/>
      <c r="BD134" s="84">
        <f>IF(ISNUMBER(AO134),AO134,0)+IF(ISNUMBER(AT134),AT134,0)</f>
        <v>50824165</v>
      </c>
      <c r="BE134" s="84"/>
      <c r="BF134" s="84"/>
      <c r="BG134" s="84"/>
      <c r="BH134" s="84"/>
    </row>
    <row r="135" spans="1:79" s="5" customFormat="1" ht="12.75" customHeight="1">
      <c r="A135" s="17"/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  <c r="AJ135" s="18"/>
      <c r="AK135" s="18"/>
      <c r="AL135" s="18"/>
      <c r="AM135" s="18"/>
      <c r="AN135" s="18"/>
      <c r="AO135" s="18"/>
      <c r="AP135" s="18"/>
      <c r="AQ135" s="18"/>
      <c r="AR135" s="18"/>
      <c r="AS135" s="18"/>
      <c r="AT135" s="18"/>
      <c r="AU135" s="18"/>
      <c r="AV135" s="18"/>
      <c r="AW135" s="18"/>
      <c r="AX135" s="18"/>
      <c r="AY135" s="18"/>
      <c r="AZ135" s="18"/>
      <c r="BA135" s="18"/>
      <c r="BB135" s="18"/>
      <c r="BC135" s="18"/>
    </row>
    <row r="137" spans="1:79" ht="14.25" customHeight="1">
      <c r="A137" s="29" t="s">
        <v>152</v>
      </c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  <c r="AW137" s="29"/>
      <c r="AX137" s="29"/>
      <c r="AY137" s="29"/>
      <c r="AZ137" s="29"/>
      <c r="BA137" s="29"/>
      <c r="BB137" s="29"/>
      <c r="BC137" s="29"/>
      <c r="BD137" s="29"/>
      <c r="BE137" s="29"/>
      <c r="BF137" s="29"/>
      <c r="BG137" s="29"/>
      <c r="BH137" s="29"/>
      <c r="BI137" s="29"/>
      <c r="BJ137" s="29"/>
      <c r="BK137" s="29"/>
      <c r="BL137" s="29"/>
    </row>
    <row r="138" spans="1:79" ht="14.25" customHeight="1">
      <c r="A138" s="29" t="s">
        <v>267</v>
      </c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29"/>
      <c r="BE138" s="29"/>
      <c r="BF138" s="29"/>
      <c r="BG138" s="29"/>
      <c r="BH138" s="29"/>
      <c r="BI138" s="29"/>
      <c r="BJ138" s="29"/>
      <c r="BK138" s="29"/>
      <c r="BL138" s="29"/>
    </row>
    <row r="139" spans="1:79" ht="23.1" customHeight="1">
      <c r="A139" s="54" t="s">
        <v>6</v>
      </c>
      <c r="B139" s="55"/>
      <c r="C139" s="55"/>
      <c r="D139" s="27" t="s">
        <v>9</v>
      </c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 t="s">
        <v>8</v>
      </c>
      <c r="R139" s="27"/>
      <c r="S139" s="27"/>
      <c r="T139" s="27"/>
      <c r="U139" s="27"/>
      <c r="V139" s="27" t="s">
        <v>7</v>
      </c>
      <c r="W139" s="27"/>
      <c r="X139" s="27"/>
      <c r="Y139" s="27"/>
      <c r="Z139" s="27"/>
      <c r="AA139" s="27"/>
      <c r="AB139" s="27"/>
      <c r="AC139" s="27"/>
      <c r="AD139" s="27"/>
      <c r="AE139" s="27"/>
      <c r="AF139" s="36" t="s">
        <v>253</v>
      </c>
      <c r="AG139" s="37"/>
      <c r="AH139" s="37"/>
      <c r="AI139" s="37"/>
      <c r="AJ139" s="37"/>
      <c r="AK139" s="37"/>
      <c r="AL139" s="37"/>
      <c r="AM139" s="37"/>
      <c r="AN139" s="37"/>
      <c r="AO139" s="37"/>
      <c r="AP139" s="37"/>
      <c r="AQ139" s="37"/>
      <c r="AR139" s="37"/>
      <c r="AS139" s="37"/>
      <c r="AT139" s="38"/>
      <c r="AU139" s="36" t="s">
        <v>256</v>
      </c>
      <c r="AV139" s="37"/>
      <c r="AW139" s="37"/>
      <c r="AX139" s="37"/>
      <c r="AY139" s="37"/>
      <c r="AZ139" s="37"/>
      <c r="BA139" s="37"/>
      <c r="BB139" s="37"/>
      <c r="BC139" s="37"/>
      <c r="BD139" s="37"/>
      <c r="BE139" s="37"/>
      <c r="BF139" s="37"/>
      <c r="BG139" s="37"/>
      <c r="BH139" s="37"/>
      <c r="BI139" s="38"/>
      <c r="BJ139" s="36" t="s">
        <v>263</v>
      </c>
      <c r="BK139" s="37"/>
      <c r="BL139" s="37"/>
      <c r="BM139" s="37"/>
      <c r="BN139" s="37"/>
      <c r="BO139" s="37"/>
      <c r="BP139" s="37"/>
      <c r="BQ139" s="37"/>
      <c r="BR139" s="37"/>
      <c r="BS139" s="37"/>
      <c r="BT139" s="37"/>
      <c r="BU139" s="37"/>
      <c r="BV139" s="37"/>
      <c r="BW139" s="37"/>
      <c r="BX139" s="38"/>
    </row>
    <row r="140" spans="1:79" ht="32.25" customHeight="1">
      <c r="A140" s="57"/>
      <c r="B140" s="58"/>
      <c r="C140" s="58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F140" s="27" t="s">
        <v>4</v>
      </c>
      <c r="AG140" s="27"/>
      <c r="AH140" s="27"/>
      <c r="AI140" s="27"/>
      <c r="AJ140" s="27"/>
      <c r="AK140" s="27" t="s">
        <v>3</v>
      </c>
      <c r="AL140" s="27"/>
      <c r="AM140" s="27"/>
      <c r="AN140" s="27"/>
      <c r="AO140" s="27"/>
      <c r="AP140" s="27" t="s">
        <v>123</v>
      </c>
      <c r="AQ140" s="27"/>
      <c r="AR140" s="27"/>
      <c r="AS140" s="27"/>
      <c r="AT140" s="27"/>
      <c r="AU140" s="27" t="s">
        <v>4</v>
      </c>
      <c r="AV140" s="27"/>
      <c r="AW140" s="27"/>
      <c r="AX140" s="27"/>
      <c r="AY140" s="27"/>
      <c r="AZ140" s="27" t="s">
        <v>3</v>
      </c>
      <c r="BA140" s="27"/>
      <c r="BB140" s="27"/>
      <c r="BC140" s="27"/>
      <c r="BD140" s="27"/>
      <c r="BE140" s="27" t="s">
        <v>90</v>
      </c>
      <c r="BF140" s="27"/>
      <c r="BG140" s="27"/>
      <c r="BH140" s="27"/>
      <c r="BI140" s="27"/>
      <c r="BJ140" s="27" t="s">
        <v>4</v>
      </c>
      <c r="BK140" s="27"/>
      <c r="BL140" s="27"/>
      <c r="BM140" s="27"/>
      <c r="BN140" s="27"/>
      <c r="BO140" s="27" t="s">
        <v>3</v>
      </c>
      <c r="BP140" s="27"/>
      <c r="BQ140" s="27"/>
      <c r="BR140" s="27"/>
      <c r="BS140" s="27"/>
      <c r="BT140" s="27" t="s">
        <v>97</v>
      </c>
      <c r="BU140" s="27"/>
      <c r="BV140" s="27"/>
      <c r="BW140" s="27"/>
      <c r="BX140" s="27"/>
    </row>
    <row r="141" spans="1:79" ht="15" customHeight="1">
      <c r="A141" s="36">
        <v>1</v>
      </c>
      <c r="B141" s="37"/>
      <c r="C141" s="37"/>
      <c r="D141" s="27">
        <v>2</v>
      </c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>
        <v>3</v>
      </c>
      <c r="R141" s="27"/>
      <c r="S141" s="27"/>
      <c r="T141" s="27"/>
      <c r="U141" s="27"/>
      <c r="V141" s="27">
        <v>4</v>
      </c>
      <c r="W141" s="27"/>
      <c r="X141" s="27"/>
      <c r="Y141" s="27"/>
      <c r="Z141" s="27"/>
      <c r="AA141" s="27"/>
      <c r="AB141" s="27"/>
      <c r="AC141" s="27"/>
      <c r="AD141" s="27"/>
      <c r="AE141" s="27"/>
      <c r="AF141" s="27">
        <v>5</v>
      </c>
      <c r="AG141" s="27"/>
      <c r="AH141" s="27"/>
      <c r="AI141" s="27"/>
      <c r="AJ141" s="27"/>
      <c r="AK141" s="27">
        <v>6</v>
      </c>
      <c r="AL141" s="27"/>
      <c r="AM141" s="27"/>
      <c r="AN141" s="27"/>
      <c r="AO141" s="27"/>
      <c r="AP141" s="27">
        <v>7</v>
      </c>
      <c r="AQ141" s="27"/>
      <c r="AR141" s="27"/>
      <c r="AS141" s="27"/>
      <c r="AT141" s="27"/>
      <c r="AU141" s="27">
        <v>8</v>
      </c>
      <c r="AV141" s="27"/>
      <c r="AW141" s="27"/>
      <c r="AX141" s="27"/>
      <c r="AY141" s="27"/>
      <c r="AZ141" s="27">
        <v>9</v>
      </c>
      <c r="BA141" s="27"/>
      <c r="BB141" s="27"/>
      <c r="BC141" s="27"/>
      <c r="BD141" s="27"/>
      <c r="BE141" s="27">
        <v>10</v>
      </c>
      <c r="BF141" s="27"/>
      <c r="BG141" s="27"/>
      <c r="BH141" s="27"/>
      <c r="BI141" s="27"/>
      <c r="BJ141" s="27">
        <v>11</v>
      </c>
      <c r="BK141" s="27"/>
      <c r="BL141" s="27"/>
      <c r="BM141" s="27"/>
      <c r="BN141" s="27"/>
      <c r="BO141" s="27">
        <v>12</v>
      </c>
      <c r="BP141" s="27"/>
      <c r="BQ141" s="27"/>
      <c r="BR141" s="27"/>
      <c r="BS141" s="27"/>
      <c r="BT141" s="27">
        <v>13</v>
      </c>
      <c r="BU141" s="27"/>
      <c r="BV141" s="27"/>
      <c r="BW141" s="27"/>
      <c r="BX141" s="27"/>
    </row>
    <row r="142" spans="1:79" ht="10.5" hidden="1" customHeight="1">
      <c r="A142" s="39" t="s">
        <v>154</v>
      </c>
      <c r="B142" s="40"/>
      <c r="C142" s="40"/>
      <c r="D142" s="27" t="s">
        <v>57</v>
      </c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 t="s">
        <v>70</v>
      </c>
      <c r="R142" s="27"/>
      <c r="S142" s="27"/>
      <c r="T142" s="27"/>
      <c r="U142" s="27"/>
      <c r="V142" s="27" t="s">
        <v>71</v>
      </c>
      <c r="W142" s="27"/>
      <c r="X142" s="27"/>
      <c r="Y142" s="27"/>
      <c r="Z142" s="27"/>
      <c r="AA142" s="27"/>
      <c r="AB142" s="27"/>
      <c r="AC142" s="27"/>
      <c r="AD142" s="27"/>
      <c r="AE142" s="27"/>
      <c r="AF142" s="26" t="s">
        <v>111</v>
      </c>
      <c r="AG142" s="26"/>
      <c r="AH142" s="26"/>
      <c r="AI142" s="26"/>
      <c r="AJ142" s="26"/>
      <c r="AK142" s="30" t="s">
        <v>112</v>
      </c>
      <c r="AL142" s="30"/>
      <c r="AM142" s="30"/>
      <c r="AN142" s="30"/>
      <c r="AO142" s="30"/>
      <c r="AP142" s="50" t="s">
        <v>195</v>
      </c>
      <c r="AQ142" s="50"/>
      <c r="AR142" s="50"/>
      <c r="AS142" s="50"/>
      <c r="AT142" s="50"/>
      <c r="AU142" s="26" t="s">
        <v>113</v>
      </c>
      <c r="AV142" s="26"/>
      <c r="AW142" s="26"/>
      <c r="AX142" s="26"/>
      <c r="AY142" s="26"/>
      <c r="AZ142" s="30" t="s">
        <v>114</v>
      </c>
      <c r="BA142" s="30"/>
      <c r="BB142" s="30"/>
      <c r="BC142" s="30"/>
      <c r="BD142" s="30"/>
      <c r="BE142" s="50" t="s">
        <v>195</v>
      </c>
      <c r="BF142" s="50"/>
      <c r="BG142" s="50"/>
      <c r="BH142" s="50"/>
      <c r="BI142" s="50"/>
      <c r="BJ142" s="26" t="s">
        <v>105</v>
      </c>
      <c r="BK142" s="26"/>
      <c r="BL142" s="26"/>
      <c r="BM142" s="26"/>
      <c r="BN142" s="26"/>
      <c r="BO142" s="30" t="s">
        <v>106</v>
      </c>
      <c r="BP142" s="30"/>
      <c r="BQ142" s="30"/>
      <c r="BR142" s="30"/>
      <c r="BS142" s="30"/>
      <c r="BT142" s="50" t="s">
        <v>195</v>
      </c>
      <c r="BU142" s="50"/>
      <c r="BV142" s="50"/>
      <c r="BW142" s="50"/>
      <c r="BX142" s="50"/>
      <c r="CA142" t="s">
        <v>37</v>
      </c>
    </row>
    <row r="143" spans="1:79" s="6" customFormat="1" ht="15" customHeight="1">
      <c r="A143" s="85">
        <v>0</v>
      </c>
      <c r="B143" s="86"/>
      <c r="C143" s="86"/>
      <c r="D143" s="110" t="s">
        <v>194</v>
      </c>
      <c r="E143" s="110"/>
      <c r="F143" s="110"/>
      <c r="G143" s="110"/>
      <c r="H143" s="110"/>
      <c r="I143" s="110"/>
      <c r="J143" s="110"/>
      <c r="K143" s="110"/>
      <c r="L143" s="110"/>
      <c r="M143" s="110"/>
      <c r="N143" s="110"/>
      <c r="O143" s="110"/>
      <c r="P143" s="110"/>
      <c r="Q143" s="110"/>
      <c r="R143" s="110"/>
      <c r="S143" s="110"/>
      <c r="T143" s="110"/>
      <c r="U143" s="110"/>
      <c r="V143" s="110"/>
      <c r="W143" s="110"/>
      <c r="X143" s="110"/>
      <c r="Y143" s="110"/>
      <c r="Z143" s="110"/>
      <c r="AA143" s="110"/>
      <c r="AB143" s="110"/>
      <c r="AC143" s="110"/>
      <c r="AD143" s="110"/>
      <c r="AE143" s="110"/>
      <c r="AF143" s="111"/>
      <c r="AG143" s="111"/>
      <c r="AH143" s="111"/>
      <c r="AI143" s="111"/>
      <c r="AJ143" s="111"/>
      <c r="AK143" s="111"/>
      <c r="AL143" s="111"/>
      <c r="AM143" s="111"/>
      <c r="AN143" s="111"/>
      <c r="AO143" s="111"/>
      <c r="AP143" s="111"/>
      <c r="AQ143" s="111"/>
      <c r="AR143" s="111"/>
      <c r="AS143" s="111"/>
      <c r="AT143" s="111"/>
      <c r="AU143" s="111"/>
      <c r="AV143" s="111"/>
      <c r="AW143" s="111"/>
      <c r="AX143" s="111"/>
      <c r="AY143" s="111"/>
      <c r="AZ143" s="111"/>
      <c r="BA143" s="111"/>
      <c r="BB143" s="111"/>
      <c r="BC143" s="111"/>
      <c r="BD143" s="111"/>
      <c r="BE143" s="111"/>
      <c r="BF143" s="111"/>
      <c r="BG143" s="111"/>
      <c r="BH143" s="111"/>
      <c r="BI143" s="111"/>
      <c r="BJ143" s="111"/>
      <c r="BK143" s="111"/>
      <c r="BL143" s="111"/>
      <c r="BM143" s="111"/>
      <c r="BN143" s="111"/>
      <c r="BO143" s="111"/>
      <c r="BP143" s="111"/>
      <c r="BQ143" s="111"/>
      <c r="BR143" s="111"/>
      <c r="BS143" s="111"/>
      <c r="BT143" s="111"/>
      <c r="BU143" s="111"/>
      <c r="BV143" s="111"/>
      <c r="BW143" s="111"/>
      <c r="BX143" s="111"/>
      <c r="CA143" s="6" t="s">
        <v>38</v>
      </c>
    </row>
    <row r="144" spans="1:79" s="98" customFormat="1" ht="28.5" customHeight="1">
      <c r="A144" s="88">
        <v>0</v>
      </c>
      <c r="B144" s="89"/>
      <c r="C144" s="89"/>
      <c r="D144" s="115" t="s">
        <v>196</v>
      </c>
      <c r="E144" s="116"/>
      <c r="F144" s="116"/>
      <c r="G144" s="116"/>
      <c r="H144" s="116"/>
      <c r="I144" s="116"/>
      <c r="J144" s="116"/>
      <c r="K144" s="116"/>
      <c r="L144" s="116"/>
      <c r="M144" s="116"/>
      <c r="N144" s="116"/>
      <c r="O144" s="116"/>
      <c r="P144" s="117"/>
      <c r="Q144" s="27" t="s">
        <v>197</v>
      </c>
      <c r="R144" s="27"/>
      <c r="S144" s="27"/>
      <c r="T144" s="27"/>
      <c r="U144" s="27"/>
      <c r="V144" s="27" t="s">
        <v>198</v>
      </c>
      <c r="W144" s="27"/>
      <c r="X144" s="27"/>
      <c r="Y144" s="27"/>
      <c r="Z144" s="27"/>
      <c r="AA144" s="27"/>
      <c r="AB144" s="27"/>
      <c r="AC144" s="27"/>
      <c r="AD144" s="27"/>
      <c r="AE144" s="27"/>
      <c r="AF144" s="118">
        <v>15.1</v>
      </c>
      <c r="AG144" s="118"/>
      <c r="AH144" s="118"/>
      <c r="AI144" s="118"/>
      <c r="AJ144" s="118"/>
      <c r="AK144" s="118">
        <v>0</v>
      </c>
      <c r="AL144" s="118"/>
      <c r="AM144" s="118"/>
      <c r="AN144" s="118"/>
      <c r="AO144" s="118"/>
      <c r="AP144" s="118">
        <v>15.1</v>
      </c>
      <c r="AQ144" s="118"/>
      <c r="AR144" s="118"/>
      <c r="AS144" s="118"/>
      <c r="AT144" s="118"/>
      <c r="AU144" s="118">
        <v>16</v>
      </c>
      <c r="AV144" s="118"/>
      <c r="AW144" s="118"/>
      <c r="AX144" s="118"/>
      <c r="AY144" s="118"/>
      <c r="AZ144" s="118">
        <v>0</v>
      </c>
      <c r="BA144" s="118"/>
      <c r="BB144" s="118"/>
      <c r="BC144" s="118"/>
      <c r="BD144" s="118"/>
      <c r="BE144" s="118">
        <v>16</v>
      </c>
      <c r="BF144" s="118"/>
      <c r="BG144" s="118"/>
      <c r="BH144" s="118"/>
      <c r="BI144" s="118"/>
      <c r="BJ144" s="118">
        <v>16</v>
      </c>
      <c r="BK144" s="118"/>
      <c r="BL144" s="118"/>
      <c r="BM144" s="118"/>
      <c r="BN144" s="118"/>
      <c r="BO144" s="118">
        <v>0</v>
      </c>
      <c r="BP144" s="118"/>
      <c r="BQ144" s="118"/>
      <c r="BR144" s="118"/>
      <c r="BS144" s="118"/>
      <c r="BT144" s="118">
        <v>16</v>
      </c>
      <c r="BU144" s="118"/>
      <c r="BV144" s="118"/>
      <c r="BW144" s="118"/>
      <c r="BX144" s="118"/>
    </row>
    <row r="145" spans="1:76" s="98" customFormat="1" ht="15" customHeight="1">
      <c r="A145" s="88">
        <v>0</v>
      </c>
      <c r="B145" s="89"/>
      <c r="C145" s="89"/>
      <c r="D145" s="115" t="s">
        <v>199</v>
      </c>
      <c r="E145" s="92"/>
      <c r="F145" s="92"/>
      <c r="G145" s="92"/>
      <c r="H145" s="92"/>
      <c r="I145" s="92"/>
      <c r="J145" s="92"/>
      <c r="K145" s="92"/>
      <c r="L145" s="92"/>
      <c r="M145" s="92"/>
      <c r="N145" s="92"/>
      <c r="O145" s="92"/>
      <c r="P145" s="93"/>
      <c r="Q145" s="27" t="s">
        <v>197</v>
      </c>
      <c r="R145" s="27"/>
      <c r="S145" s="27"/>
      <c r="T145" s="27"/>
      <c r="U145" s="27"/>
      <c r="V145" s="27" t="s">
        <v>198</v>
      </c>
      <c r="W145" s="27"/>
      <c r="X145" s="27"/>
      <c r="Y145" s="27"/>
      <c r="Z145" s="27"/>
      <c r="AA145" s="27"/>
      <c r="AB145" s="27"/>
      <c r="AC145" s="27"/>
      <c r="AD145" s="27"/>
      <c r="AE145" s="27"/>
      <c r="AF145" s="118">
        <v>133.19</v>
      </c>
      <c r="AG145" s="118"/>
      <c r="AH145" s="118"/>
      <c r="AI145" s="118"/>
      <c r="AJ145" s="118"/>
      <c r="AK145" s="118">
        <v>0</v>
      </c>
      <c r="AL145" s="118"/>
      <c r="AM145" s="118"/>
      <c r="AN145" s="118"/>
      <c r="AO145" s="118"/>
      <c r="AP145" s="118">
        <v>133.19</v>
      </c>
      <c r="AQ145" s="118"/>
      <c r="AR145" s="118"/>
      <c r="AS145" s="118"/>
      <c r="AT145" s="118"/>
      <c r="AU145" s="118">
        <v>133.19</v>
      </c>
      <c r="AV145" s="118"/>
      <c r="AW145" s="118"/>
      <c r="AX145" s="118"/>
      <c r="AY145" s="118"/>
      <c r="AZ145" s="118">
        <v>0</v>
      </c>
      <c r="BA145" s="118"/>
      <c r="BB145" s="118"/>
      <c r="BC145" s="118"/>
      <c r="BD145" s="118"/>
      <c r="BE145" s="118">
        <v>133.19</v>
      </c>
      <c r="BF145" s="118"/>
      <c r="BG145" s="118"/>
      <c r="BH145" s="118"/>
      <c r="BI145" s="118"/>
      <c r="BJ145" s="118">
        <v>133.19</v>
      </c>
      <c r="BK145" s="118"/>
      <c r="BL145" s="118"/>
      <c r="BM145" s="118"/>
      <c r="BN145" s="118"/>
      <c r="BO145" s="118">
        <v>0</v>
      </c>
      <c r="BP145" s="118"/>
      <c r="BQ145" s="118"/>
      <c r="BR145" s="118"/>
      <c r="BS145" s="118"/>
      <c r="BT145" s="118">
        <v>133.19</v>
      </c>
      <c r="BU145" s="118"/>
      <c r="BV145" s="118"/>
      <c r="BW145" s="118"/>
      <c r="BX145" s="118"/>
    </row>
    <row r="146" spans="1:76" s="98" customFormat="1" ht="30" customHeight="1">
      <c r="A146" s="88">
        <v>0</v>
      </c>
      <c r="B146" s="89"/>
      <c r="C146" s="89"/>
      <c r="D146" s="115" t="s">
        <v>200</v>
      </c>
      <c r="E146" s="92"/>
      <c r="F146" s="92"/>
      <c r="G146" s="92"/>
      <c r="H146" s="92"/>
      <c r="I146" s="92"/>
      <c r="J146" s="92"/>
      <c r="K146" s="92"/>
      <c r="L146" s="92"/>
      <c r="M146" s="92"/>
      <c r="N146" s="92"/>
      <c r="O146" s="92"/>
      <c r="P146" s="93"/>
      <c r="Q146" s="27" t="s">
        <v>197</v>
      </c>
      <c r="R146" s="27"/>
      <c r="S146" s="27"/>
      <c r="T146" s="27"/>
      <c r="U146" s="27"/>
      <c r="V146" s="27" t="s">
        <v>198</v>
      </c>
      <c r="W146" s="27"/>
      <c r="X146" s="27"/>
      <c r="Y146" s="27"/>
      <c r="Z146" s="27"/>
      <c r="AA146" s="27"/>
      <c r="AB146" s="27"/>
      <c r="AC146" s="27"/>
      <c r="AD146" s="27"/>
      <c r="AE146" s="27"/>
      <c r="AF146" s="118">
        <v>267.41000000000003</v>
      </c>
      <c r="AG146" s="118"/>
      <c r="AH146" s="118"/>
      <c r="AI146" s="118"/>
      <c r="AJ146" s="118"/>
      <c r="AK146" s="118">
        <v>0</v>
      </c>
      <c r="AL146" s="118"/>
      <c r="AM146" s="118"/>
      <c r="AN146" s="118"/>
      <c r="AO146" s="118"/>
      <c r="AP146" s="118">
        <v>267.41000000000003</v>
      </c>
      <c r="AQ146" s="118"/>
      <c r="AR146" s="118"/>
      <c r="AS146" s="118"/>
      <c r="AT146" s="118"/>
      <c r="AU146" s="118">
        <v>270.31</v>
      </c>
      <c r="AV146" s="118"/>
      <c r="AW146" s="118"/>
      <c r="AX146" s="118"/>
      <c r="AY146" s="118"/>
      <c r="AZ146" s="118">
        <v>0</v>
      </c>
      <c r="BA146" s="118"/>
      <c r="BB146" s="118"/>
      <c r="BC146" s="118"/>
      <c r="BD146" s="118"/>
      <c r="BE146" s="118">
        <v>270.31</v>
      </c>
      <c r="BF146" s="118"/>
      <c r="BG146" s="118"/>
      <c r="BH146" s="118"/>
      <c r="BI146" s="118"/>
      <c r="BJ146" s="118">
        <v>270.31</v>
      </c>
      <c r="BK146" s="118"/>
      <c r="BL146" s="118"/>
      <c r="BM146" s="118"/>
      <c r="BN146" s="118"/>
      <c r="BO146" s="118">
        <v>0</v>
      </c>
      <c r="BP146" s="118"/>
      <c r="BQ146" s="118"/>
      <c r="BR146" s="118"/>
      <c r="BS146" s="118"/>
      <c r="BT146" s="118">
        <v>270.31</v>
      </c>
      <c r="BU146" s="118"/>
      <c r="BV146" s="118"/>
      <c r="BW146" s="118"/>
      <c r="BX146" s="118"/>
    </row>
    <row r="147" spans="1:76" s="98" customFormat="1" ht="30" customHeight="1">
      <c r="A147" s="88">
        <v>0</v>
      </c>
      <c r="B147" s="89"/>
      <c r="C147" s="89"/>
      <c r="D147" s="115" t="s">
        <v>201</v>
      </c>
      <c r="E147" s="92"/>
      <c r="F147" s="92"/>
      <c r="G147" s="92"/>
      <c r="H147" s="92"/>
      <c r="I147" s="92"/>
      <c r="J147" s="92"/>
      <c r="K147" s="92"/>
      <c r="L147" s="92"/>
      <c r="M147" s="92"/>
      <c r="N147" s="92"/>
      <c r="O147" s="92"/>
      <c r="P147" s="93"/>
      <c r="Q147" s="27" t="s">
        <v>197</v>
      </c>
      <c r="R147" s="27"/>
      <c r="S147" s="27"/>
      <c r="T147" s="27"/>
      <c r="U147" s="27"/>
      <c r="V147" s="27" t="s">
        <v>198</v>
      </c>
      <c r="W147" s="27"/>
      <c r="X147" s="27"/>
      <c r="Y147" s="27"/>
      <c r="Z147" s="27"/>
      <c r="AA147" s="27"/>
      <c r="AB147" s="27"/>
      <c r="AC147" s="27"/>
      <c r="AD147" s="27"/>
      <c r="AE147" s="27"/>
      <c r="AF147" s="118">
        <v>108.12</v>
      </c>
      <c r="AG147" s="118"/>
      <c r="AH147" s="118"/>
      <c r="AI147" s="118"/>
      <c r="AJ147" s="118"/>
      <c r="AK147" s="118">
        <v>0</v>
      </c>
      <c r="AL147" s="118"/>
      <c r="AM147" s="118"/>
      <c r="AN147" s="118"/>
      <c r="AO147" s="118"/>
      <c r="AP147" s="118">
        <v>108.12</v>
      </c>
      <c r="AQ147" s="118"/>
      <c r="AR147" s="118"/>
      <c r="AS147" s="118"/>
      <c r="AT147" s="118"/>
      <c r="AU147" s="118">
        <v>110.12</v>
      </c>
      <c r="AV147" s="118"/>
      <c r="AW147" s="118"/>
      <c r="AX147" s="118"/>
      <c r="AY147" s="118"/>
      <c r="AZ147" s="118">
        <v>0</v>
      </c>
      <c r="BA147" s="118"/>
      <c r="BB147" s="118"/>
      <c r="BC147" s="118"/>
      <c r="BD147" s="118"/>
      <c r="BE147" s="118">
        <v>110.12</v>
      </c>
      <c r="BF147" s="118"/>
      <c r="BG147" s="118"/>
      <c r="BH147" s="118"/>
      <c r="BI147" s="118"/>
      <c r="BJ147" s="118">
        <v>110.12</v>
      </c>
      <c r="BK147" s="118"/>
      <c r="BL147" s="118"/>
      <c r="BM147" s="118"/>
      <c r="BN147" s="118"/>
      <c r="BO147" s="118">
        <v>0</v>
      </c>
      <c r="BP147" s="118"/>
      <c r="BQ147" s="118"/>
      <c r="BR147" s="118"/>
      <c r="BS147" s="118"/>
      <c r="BT147" s="118">
        <v>110.12</v>
      </c>
      <c r="BU147" s="118"/>
      <c r="BV147" s="118"/>
      <c r="BW147" s="118"/>
      <c r="BX147" s="118"/>
    </row>
    <row r="148" spans="1:76" s="98" customFormat="1" ht="45" customHeight="1">
      <c r="A148" s="88">
        <v>0</v>
      </c>
      <c r="B148" s="89"/>
      <c r="C148" s="89"/>
      <c r="D148" s="115" t="s">
        <v>202</v>
      </c>
      <c r="E148" s="92"/>
      <c r="F148" s="92"/>
      <c r="G148" s="92"/>
      <c r="H148" s="92"/>
      <c r="I148" s="92"/>
      <c r="J148" s="92"/>
      <c r="K148" s="92"/>
      <c r="L148" s="92"/>
      <c r="M148" s="92"/>
      <c r="N148" s="92"/>
      <c r="O148" s="92"/>
      <c r="P148" s="93"/>
      <c r="Q148" s="27" t="s">
        <v>197</v>
      </c>
      <c r="R148" s="27"/>
      <c r="S148" s="27"/>
      <c r="T148" s="27"/>
      <c r="U148" s="27"/>
      <c r="V148" s="27" t="s">
        <v>198</v>
      </c>
      <c r="W148" s="27"/>
      <c r="X148" s="27"/>
      <c r="Y148" s="27"/>
      <c r="Z148" s="27"/>
      <c r="AA148" s="27"/>
      <c r="AB148" s="27"/>
      <c r="AC148" s="27"/>
      <c r="AD148" s="27"/>
      <c r="AE148" s="27"/>
      <c r="AF148" s="118">
        <v>11</v>
      </c>
      <c r="AG148" s="118"/>
      <c r="AH148" s="118"/>
      <c r="AI148" s="118"/>
      <c r="AJ148" s="118"/>
      <c r="AK148" s="118">
        <v>0</v>
      </c>
      <c r="AL148" s="118"/>
      <c r="AM148" s="118"/>
      <c r="AN148" s="118"/>
      <c r="AO148" s="118"/>
      <c r="AP148" s="118">
        <v>11</v>
      </c>
      <c r="AQ148" s="118"/>
      <c r="AR148" s="118"/>
      <c r="AS148" s="118"/>
      <c r="AT148" s="118"/>
      <c r="AU148" s="118">
        <v>11</v>
      </c>
      <c r="AV148" s="118"/>
      <c r="AW148" s="118"/>
      <c r="AX148" s="118"/>
      <c r="AY148" s="118"/>
      <c r="AZ148" s="118">
        <v>0</v>
      </c>
      <c r="BA148" s="118"/>
      <c r="BB148" s="118"/>
      <c r="BC148" s="118"/>
      <c r="BD148" s="118"/>
      <c r="BE148" s="118">
        <v>11</v>
      </c>
      <c r="BF148" s="118"/>
      <c r="BG148" s="118"/>
      <c r="BH148" s="118"/>
      <c r="BI148" s="118"/>
      <c r="BJ148" s="118">
        <v>11</v>
      </c>
      <c r="BK148" s="118"/>
      <c r="BL148" s="118"/>
      <c r="BM148" s="118"/>
      <c r="BN148" s="118"/>
      <c r="BO148" s="118">
        <v>0</v>
      </c>
      <c r="BP148" s="118"/>
      <c r="BQ148" s="118"/>
      <c r="BR148" s="118"/>
      <c r="BS148" s="118"/>
      <c r="BT148" s="118">
        <v>11</v>
      </c>
      <c r="BU148" s="118"/>
      <c r="BV148" s="118"/>
      <c r="BW148" s="118"/>
      <c r="BX148" s="118"/>
    </row>
    <row r="149" spans="1:76" s="98" customFormat="1" ht="30" customHeight="1">
      <c r="A149" s="88">
        <v>1</v>
      </c>
      <c r="B149" s="89"/>
      <c r="C149" s="89"/>
      <c r="D149" s="115" t="s">
        <v>203</v>
      </c>
      <c r="E149" s="92"/>
      <c r="F149" s="92"/>
      <c r="G149" s="92"/>
      <c r="H149" s="92"/>
      <c r="I149" s="92"/>
      <c r="J149" s="92"/>
      <c r="K149" s="92"/>
      <c r="L149" s="92"/>
      <c r="M149" s="92"/>
      <c r="N149" s="92"/>
      <c r="O149" s="92"/>
      <c r="P149" s="93"/>
      <c r="Q149" s="27" t="s">
        <v>197</v>
      </c>
      <c r="R149" s="27"/>
      <c r="S149" s="27"/>
      <c r="T149" s="27"/>
      <c r="U149" s="27"/>
      <c r="V149" s="115" t="s">
        <v>204</v>
      </c>
      <c r="W149" s="116"/>
      <c r="X149" s="116"/>
      <c r="Y149" s="116"/>
      <c r="Z149" s="116"/>
      <c r="AA149" s="116"/>
      <c r="AB149" s="116"/>
      <c r="AC149" s="116"/>
      <c r="AD149" s="116"/>
      <c r="AE149" s="117"/>
      <c r="AF149" s="118">
        <v>9</v>
      </c>
      <c r="AG149" s="118"/>
      <c r="AH149" s="118"/>
      <c r="AI149" s="118"/>
      <c r="AJ149" s="118"/>
      <c r="AK149" s="118">
        <v>0</v>
      </c>
      <c r="AL149" s="118"/>
      <c r="AM149" s="118"/>
      <c r="AN149" s="118"/>
      <c r="AO149" s="118"/>
      <c r="AP149" s="118">
        <v>9</v>
      </c>
      <c r="AQ149" s="118"/>
      <c r="AR149" s="118"/>
      <c r="AS149" s="118"/>
      <c r="AT149" s="118"/>
      <c r="AU149" s="118">
        <v>9</v>
      </c>
      <c r="AV149" s="118"/>
      <c r="AW149" s="118"/>
      <c r="AX149" s="118"/>
      <c r="AY149" s="118"/>
      <c r="AZ149" s="118">
        <v>0</v>
      </c>
      <c r="BA149" s="118"/>
      <c r="BB149" s="118"/>
      <c r="BC149" s="118"/>
      <c r="BD149" s="118"/>
      <c r="BE149" s="118">
        <v>9</v>
      </c>
      <c r="BF149" s="118"/>
      <c r="BG149" s="118"/>
      <c r="BH149" s="118"/>
      <c r="BI149" s="118"/>
      <c r="BJ149" s="118">
        <v>9</v>
      </c>
      <c r="BK149" s="118"/>
      <c r="BL149" s="118"/>
      <c r="BM149" s="118"/>
      <c r="BN149" s="118"/>
      <c r="BO149" s="118">
        <v>0</v>
      </c>
      <c r="BP149" s="118"/>
      <c r="BQ149" s="118"/>
      <c r="BR149" s="118"/>
      <c r="BS149" s="118"/>
      <c r="BT149" s="118">
        <v>9</v>
      </c>
      <c r="BU149" s="118"/>
      <c r="BV149" s="118"/>
      <c r="BW149" s="118"/>
      <c r="BX149" s="118"/>
    </row>
    <row r="150" spans="1:76" s="6" customFormat="1" ht="15" customHeight="1">
      <c r="A150" s="85">
        <v>0</v>
      </c>
      <c r="B150" s="86"/>
      <c r="C150" s="86"/>
      <c r="D150" s="112" t="s">
        <v>205</v>
      </c>
      <c r="E150" s="100"/>
      <c r="F150" s="100"/>
      <c r="G150" s="100"/>
      <c r="H150" s="100"/>
      <c r="I150" s="100"/>
      <c r="J150" s="100"/>
      <c r="K150" s="100"/>
      <c r="L150" s="100"/>
      <c r="M150" s="100"/>
      <c r="N150" s="100"/>
      <c r="O150" s="100"/>
      <c r="P150" s="101"/>
      <c r="Q150" s="110"/>
      <c r="R150" s="110"/>
      <c r="S150" s="110"/>
      <c r="T150" s="110"/>
      <c r="U150" s="110"/>
      <c r="V150" s="112"/>
      <c r="W150" s="113"/>
      <c r="X150" s="113"/>
      <c r="Y150" s="113"/>
      <c r="Z150" s="113"/>
      <c r="AA150" s="113"/>
      <c r="AB150" s="113"/>
      <c r="AC150" s="113"/>
      <c r="AD150" s="113"/>
      <c r="AE150" s="114"/>
      <c r="AF150" s="111"/>
      <c r="AG150" s="111"/>
      <c r="AH150" s="111"/>
      <c r="AI150" s="111"/>
      <c r="AJ150" s="111"/>
      <c r="AK150" s="111"/>
      <c r="AL150" s="111"/>
      <c r="AM150" s="111"/>
      <c r="AN150" s="111"/>
      <c r="AO150" s="111"/>
      <c r="AP150" s="111"/>
      <c r="AQ150" s="111"/>
      <c r="AR150" s="111"/>
      <c r="AS150" s="111"/>
      <c r="AT150" s="111"/>
      <c r="AU150" s="111"/>
      <c r="AV150" s="111"/>
      <c r="AW150" s="111"/>
      <c r="AX150" s="111"/>
      <c r="AY150" s="111"/>
      <c r="AZ150" s="111"/>
      <c r="BA150" s="111"/>
      <c r="BB150" s="111"/>
      <c r="BC150" s="111"/>
      <c r="BD150" s="111"/>
      <c r="BE150" s="111"/>
      <c r="BF150" s="111"/>
      <c r="BG150" s="111"/>
      <c r="BH150" s="111"/>
      <c r="BI150" s="111"/>
      <c r="BJ150" s="111"/>
      <c r="BK150" s="111"/>
      <c r="BL150" s="111"/>
      <c r="BM150" s="111"/>
      <c r="BN150" s="111"/>
      <c r="BO150" s="111"/>
      <c r="BP150" s="111"/>
      <c r="BQ150" s="111"/>
      <c r="BR150" s="111"/>
      <c r="BS150" s="111"/>
      <c r="BT150" s="111"/>
      <c r="BU150" s="111"/>
      <c r="BV150" s="111"/>
      <c r="BW150" s="111"/>
      <c r="BX150" s="111"/>
    </row>
    <row r="151" spans="1:76" s="98" customFormat="1" ht="28.5" customHeight="1">
      <c r="A151" s="88">
        <v>0</v>
      </c>
      <c r="B151" s="89"/>
      <c r="C151" s="89"/>
      <c r="D151" s="115" t="s">
        <v>206</v>
      </c>
      <c r="E151" s="92"/>
      <c r="F151" s="92"/>
      <c r="G151" s="92"/>
      <c r="H151" s="92"/>
      <c r="I151" s="92"/>
      <c r="J151" s="92"/>
      <c r="K151" s="92"/>
      <c r="L151" s="92"/>
      <c r="M151" s="92"/>
      <c r="N151" s="92"/>
      <c r="O151" s="92"/>
      <c r="P151" s="93"/>
      <c r="Q151" s="27" t="s">
        <v>207</v>
      </c>
      <c r="R151" s="27"/>
      <c r="S151" s="27"/>
      <c r="T151" s="27"/>
      <c r="U151" s="27"/>
      <c r="V151" s="115" t="s">
        <v>204</v>
      </c>
      <c r="W151" s="92"/>
      <c r="X151" s="92"/>
      <c r="Y151" s="92"/>
      <c r="Z151" s="92"/>
      <c r="AA151" s="92"/>
      <c r="AB151" s="92"/>
      <c r="AC151" s="92"/>
      <c r="AD151" s="92"/>
      <c r="AE151" s="93"/>
      <c r="AF151" s="118">
        <v>1110</v>
      </c>
      <c r="AG151" s="118"/>
      <c r="AH151" s="118"/>
      <c r="AI151" s="118"/>
      <c r="AJ151" s="118"/>
      <c r="AK151" s="118">
        <v>0</v>
      </c>
      <c r="AL151" s="118"/>
      <c r="AM151" s="118"/>
      <c r="AN151" s="118"/>
      <c r="AO151" s="118"/>
      <c r="AP151" s="118">
        <v>1110</v>
      </c>
      <c r="AQ151" s="118"/>
      <c r="AR151" s="118"/>
      <c r="AS151" s="118"/>
      <c r="AT151" s="118"/>
      <c r="AU151" s="118">
        <v>1015</v>
      </c>
      <c r="AV151" s="118"/>
      <c r="AW151" s="118"/>
      <c r="AX151" s="118"/>
      <c r="AY151" s="118"/>
      <c r="AZ151" s="118">
        <v>0</v>
      </c>
      <c r="BA151" s="118"/>
      <c r="BB151" s="118"/>
      <c r="BC151" s="118"/>
      <c r="BD151" s="118"/>
      <c r="BE151" s="118">
        <v>1015</v>
      </c>
      <c r="BF151" s="118"/>
      <c r="BG151" s="118"/>
      <c r="BH151" s="118"/>
      <c r="BI151" s="118"/>
      <c r="BJ151" s="118">
        <v>922</v>
      </c>
      <c r="BK151" s="118"/>
      <c r="BL151" s="118"/>
      <c r="BM151" s="118"/>
      <c r="BN151" s="118"/>
      <c r="BO151" s="118">
        <v>0</v>
      </c>
      <c r="BP151" s="118"/>
      <c r="BQ151" s="118"/>
      <c r="BR151" s="118"/>
      <c r="BS151" s="118"/>
      <c r="BT151" s="118">
        <v>922</v>
      </c>
      <c r="BU151" s="118"/>
      <c r="BV151" s="118"/>
      <c r="BW151" s="118"/>
      <c r="BX151" s="118"/>
    </row>
    <row r="152" spans="1:76" s="98" customFormat="1" ht="15" customHeight="1">
      <c r="A152" s="88">
        <v>0</v>
      </c>
      <c r="B152" s="89"/>
      <c r="C152" s="89"/>
      <c r="D152" s="115" t="s">
        <v>208</v>
      </c>
      <c r="E152" s="92"/>
      <c r="F152" s="92"/>
      <c r="G152" s="92"/>
      <c r="H152" s="92"/>
      <c r="I152" s="92"/>
      <c r="J152" s="92"/>
      <c r="K152" s="92"/>
      <c r="L152" s="92"/>
      <c r="M152" s="92"/>
      <c r="N152" s="92"/>
      <c r="O152" s="92"/>
      <c r="P152" s="93"/>
      <c r="Q152" s="27" t="s">
        <v>207</v>
      </c>
      <c r="R152" s="27"/>
      <c r="S152" s="27"/>
      <c r="T152" s="27"/>
      <c r="U152" s="27"/>
      <c r="V152" s="115" t="s">
        <v>209</v>
      </c>
      <c r="W152" s="92"/>
      <c r="X152" s="92"/>
      <c r="Y152" s="92"/>
      <c r="Z152" s="92"/>
      <c r="AA152" s="92"/>
      <c r="AB152" s="92"/>
      <c r="AC152" s="92"/>
      <c r="AD152" s="92"/>
      <c r="AE152" s="93"/>
      <c r="AF152" s="118">
        <v>2319</v>
      </c>
      <c r="AG152" s="118"/>
      <c r="AH152" s="118"/>
      <c r="AI152" s="118"/>
      <c r="AJ152" s="118"/>
      <c r="AK152" s="118">
        <v>0</v>
      </c>
      <c r="AL152" s="118"/>
      <c r="AM152" s="118"/>
      <c r="AN152" s="118"/>
      <c r="AO152" s="118"/>
      <c r="AP152" s="118">
        <v>2319</v>
      </c>
      <c r="AQ152" s="118"/>
      <c r="AR152" s="118"/>
      <c r="AS152" s="118"/>
      <c r="AT152" s="118"/>
      <c r="AU152" s="118">
        <v>2319</v>
      </c>
      <c r="AV152" s="118"/>
      <c r="AW152" s="118"/>
      <c r="AX152" s="118"/>
      <c r="AY152" s="118"/>
      <c r="AZ152" s="118">
        <v>0</v>
      </c>
      <c r="BA152" s="118"/>
      <c r="BB152" s="118"/>
      <c r="BC152" s="118"/>
      <c r="BD152" s="118"/>
      <c r="BE152" s="118">
        <v>2319</v>
      </c>
      <c r="BF152" s="118"/>
      <c r="BG152" s="118"/>
      <c r="BH152" s="118"/>
      <c r="BI152" s="118"/>
      <c r="BJ152" s="118">
        <v>1984</v>
      </c>
      <c r="BK152" s="118"/>
      <c r="BL152" s="118"/>
      <c r="BM152" s="118"/>
      <c r="BN152" s="118"/>
      <c r="BO152" s="118">
        <v>0</v>
      </c>
      <c r="BP152" s="118"/>
      <c r="BQ152" s="118"/>
      <c r="BR152" s="118"/>
      <c r="BS152" s="118"/>
      <c r="BT152" s="118">
        <v>1984</v>
      </c>
      <c r="BU152" s="118"/>
      <c r="BV152" s="118"/>
      <c r="BW152" s="118"/>
      <c r="BX152" s="118"/>
    </row>
    <row r="153" spans="1:76" s="98" customFormat="1" ht="30" customHeight="1">
      <c r="A153" s="88">
        <v>2</v>
      </c>
      <c r="B153" s="89"/>
      <c r="C153" s="89"/>
      <c r="D153" s="115" t="s">
        <v>210</v>
      </c>
      <c r="E153" s="92"/>
      <c r="F153" s="92"/>
      <c r="G153" s="92"/>
      <c r="H153" s="92"/>
      <c r="I153" s="92"/>
      <c r="J153" s="92"/>
      <c r="K153" s="92"/>
      <c r="L153" s="92"/>
      <c r="M153" s="92"/>
      <c r="N153" s="92"/>
      <c r="O153" s="92"/>
      <c r="P153" s="93"/>
      <c r="Q153" s="27" t="s">
        <v>197</v>
      </c>
      <c r="R153" s="27"/>
      <c r="S153" s="27"/>
      <c r="T153" s="27"/>
      <c r="U153" s="27"/>
      <c r="V153" s="115" t="s">
        <v>204</v>
      </c>
      <c r="W153" s="92"/>
      <c r="X153" s="92"/>
      <c r="Y153" s="92"/>
      <c r="Z153" s="92"/>
      <c r="AA153" s="92"/>
      <c r="AB153" s="92"/>
      <c r="AC153" s="92"/>
      <c r="AD153" s="92"/>
      <c r="AE153" s="93"/>
      <c r="AF153" s="118">
        <v>49</v>
      </c>
      <c r="AG153" s="118"/>
      <c r="AH153" s="118"/>
      <c r="AI153" s="118"/>
      <c r="AJ153" s="118"/>
      <c r="AK153" s="118">
        <v>0</v>
      </c>
      <c r="AL153" s="118"/>
      <c r="AM153" s="118"/>
      <c r="AN153" s="118"/>
      <c r="AO153" s="118"/>
      <c r="AP153" s="118">
        <v>49</v>
      </c>
      <c r="AQ153" s="118"/>
      <c r="AR153" s="118"/>
      <c r="AS153" s="118"/>
      <c r="AT153" s="118"/>
      <c r="AU153" s="118">
        <v>48</v>
      </c>
      <c r="AV153" s="118"/>
      <c r="AW153" s="118"/>
      <c r="AX153" s="118"/>
      <c r="AY153" s="118"/>
      <c r="AZ153" s="118">
        <v>0</v>
      </c>
      <c r="BA153" s="118"/>
      <c r="BB153" s="118"/>
      <c r="BC153" s="118"/>
      <c r="BD153" s="118"/>
      <c r="BE153" s="118">
        <v>48</v>
      </c>
      <c r="BF153" s="118"/>
      <c r="BG153" s="118"/>
      <c r="BH153" s="118"/>
      <c r="BI153" s="118"/>
      <c r="BJ153" s="118">
        <v>46</v>
      </c>
      <c r="BK153" s="118"/>
      <c r="BL153" s="118"/>
      <c r="BM153" s="118"/>
      <c r="BN153" s="118"/>
      <c r="BO153" s="118">
        <v>0</v>
      </c>
      <c r="BP153" s="118"/>
      <c r="BQ153" s="118"/>
      <c r="BR153" s="118"/>
      <c r="BS153" s="118"/>
      <c r="BT153" s="118">
        <v>46</v>
      </c>
      <c r="BU153" s="118"/>
      <c r="BV153" s="118"/>
      <c r="BW153" s="118"/>
      <c r="BX153" s="118"/>
    </row>
    <row r="154" spans="1:76" s="6" customFormat="1" ht="15" customHeight="1">
      <c r="A154" s="85">
        <v>0</v>
      </c>
      <c r="B154" s="86"/>
      <c r="C154" s="86"/>
      <c r="D154" s="112" t="s">
        <v>211</v>
      </c>
      <c r="E154" s="100"/>
      <c r="F154" s="100"/>
      <c r="G154" s="100"/>
      <c r="H154" s="100"/>
      <c r="I154" s="100"/>
      <c r="J154" s="100"/>
      <c r="K154" s="100"/>
      <c r="L154" s="100"/>
      <c r="M154" s="100"/>
      <c r="N154" s="100"/>
      <c r="O154" s="100"/>
      <c r="P154" s="101"/>
      <c r="Q154" s="110"/>
      <c r="R154" s="110"/>
      <c r="S154" s="110"/>
      <c r="T154" s="110"/>
      <c r="U154" s="110"/>
      <c r="V154" s="112"/>
      <c r="W154" s="100"/>
      <c r="X154" s="100"/>
      <c r="Y154" s="100"/>
      <c r="Z154" s="100"/>
      <c r="AA154" s="100"/>
      <c r="AB154" s="100"/>
      <c r="AC154" s="100"/>
      <c r="AD154" s="100"/>
      <c r="AE154" s="101"/>
      <c r="AF154" s="111"/>
      <c r="AG154" s="111"/>
      <c r="AH154" s="111"/>
      <c r="AI154" s="111"/>
      <c r="AJ154" s="111"/>
      <c r="AK154" s="111"/>
      <c r="AL154" s="111"/>
      <c r="AM154" s="111"/>
      <c r="AN154" s="111"/>
      <c r="AO154" s="111"/>
      <c r="AP154" s="111"/>
      <c r="AQ154" s="111"/>
      <c r="AR154" s="111"/>
      <c r="AS154" s="111"/>
      <c r="AT154" s="111"/>
      <c r="AU154" s="111"/>
      <c r="AV154" s="111"/>
      <c r="AW154" s="111"/>
      <c r="AX154" s="111"/>
      <c r="AY154" s="111"/>
      <c r="AZ154" s="111"/>
      <c r="BA154" s="111"/>
      <c r="BB154" s="111"/>
      <c r="BC154" s="111"/>
      <c r="BD154" s="111"/>
      <c r="BE154" s="111"/>
      <c r="BF154" s="111"/>
      <c r="BG154" s="111"/>
      <c r="BH154" s="111"/>
      <c r="BI154" s="111"/>
      <c r="BJ154" s="111"/>
      <c r="BK154" s="111"/>
      <c r="BL154" s="111"/>
      <c r="BM154" s="111"/>
      <c r="BN154" s="111"/>
      <c r="BO154" s="111"/>
      <c r="BP154" s="111"/>
      <c r="BQ154" s="111"/>
      <c r="BR154" s="111"/>
      <c r="BS154" s="111"/>
      <c r="BT154" s="111"/>
      <c r="BU154" s="111"/>
      <c r="BV154" s="111"/>
      <c r="BW154" s="111"/>
      <c r="BX154" s="111"/>
    </row>
    <row r="155" spans="1:76" s="98" customFormat="1" ht="15" customHeight="1">
      <c r="A155" s="88">
        <v>0</v>
      </c>
      <c r="B155" s="89"/>
      <c r="C155" s="89"/>
      <c r="D155" s="115" t="s">
        <v>212</v>
      </c>
      <c r="E155" s="92"/>
      <c r="F155" s="92"/>
      <c r="G155" s="92"/>
      <c r="H155" s="92"/>
      <c r="I155" s="92"/>
      <c r="J155" s="92"/>
      <c r="K155" s="92"/>
      <c r="L155" s="92"/>
      <c r="M155" s="92"/>
      <c r="N155" s="92"/>
      <c r="O155" s="92"/>
      <c r="P155" s="93"/>
      <c r="Q155" s="27" t="s">
        <v>213</v>
      </c>
      <c r="R155" s="27"/>
      <c r="S155" s="27"/>
      <c r="T155" s="27"/>
      <c r="U155" s="27"/>
      <c r="V155" s="115" t="s">
        <v>214</v>
      </c>
      <c r="W155" s="92"/>
      <c r="X155" s="92"/>
      <c r="Y155" s="92"/>
      <c r="Z155" s="92"/>
      <c r="AA155" s="92"/>
      <c r="AB155" s="92"/>
      <c r="AC155" s="92"/>
      <c r="AD155" s="92"/>
      <c r="AE155" s="93"/>
      <c r="AF155" s="118">
        <v>153447</v>
      </c>
      <c r="AG155" s="118"/>
      <c r="AH155" s="118"/>
      <c r="AI155" s="118"/>
      <c r="AJ155" s="118"/>
      <c r="AK155" s="118">
        <v>0</v>
      </c>
      <c r="AL155" s="118"/>
      <c r="AM155" s="118"/>
      <c r="AN155" s="118"/>
      <c r="AO155" s="118"/>
      <c r="AP155" s="118">
        <v>153447</v>
      </c>
      <c r="AQ155" s="118"/>
      <c r="AR155" s="118"/>
      <c r="AS155" s="118"/>
      <c r="AT155" s="118"/>
      <c r="AU155" s="118">
        <v>109620</v>
      </c>
      <c r="AV155" s="118"/>
      <c r="AW155" s="118"/>
      <c r="AX155" s="118"/>
      <c r="AY155" s="118"/>
      <c r="AZ155" s="118">
        <v>0</v>
      </c>
      <c r="BA155" s="118"/>
      <c r="BB155" s="118"/>
      <c r="BC155" s="118"/>
      <c r="BD155" s="118"/>
      <c r="BE155" s="118">
        <v>109620</v>
      </c>
      <c r="BF155" s="118"/>
      <c r="BG155" s="118"/>
      <c r="BH155" s="118"/>
      <c r="BI155" s="118"/>
      <c r="BJ155" s="118">
        <v>99576</v>
      </c>
      <c r="BK155" s="118"/>
      <c r="BL155" s="118"/>
      <c r="BM155" s="118"/>
      <c r="BN155" s="118"/>
      <c r="BO155" s="118">
        <v>0</v>
      </c>
      <c r="BP155" s="118"/>
      <c r="BQ155" s="118"/>
      <c r="BR155" s="118"/>
      <c r="BS155" s="118"/>
      <c r="BT155" s="118">
        <v>99576</v>
      </c>
      <c r="BU155" s="118"/>
      <c r="BV155" s="118"/>
      <c r="BW155" s="118"/>
      <c r="BX155" s="118"/>
    </row>
    <row r="156" spans="1:76" s="98" customFormat="1" ht="30" customHeight="1">
      <c r="A156" s="88">
        <v>3</v>
      </c>
      <c r="B156" s="89"/>
      <c r="C156" s="89"/>
      <c r="D156" s="115" t="s">
        <v>215</v>
      </c>
      <c r="E156" s="92"/>
      <c r="F156" s="92"/>
      <c r="G156" s="92"/>
      <c r="H156" s="92"/>
      <c r="I156" s="92"/>
      <c r="J156" s="92"/>
      <c r="K156" s="92"/>
      <c r="L156" s="92"/>
      <c r="M156" s="92"/>
      <c r="N156" s="92"/>
      <c r="O156" s="92"/>
      <c r="P156" s="93"/>
      <c r="Q156" s="27" t="s">
        <v>216</v>
      </c>
      <c r="R156" s="27"/>
      <c r="S156" s="27"/>
      <c r="T156" s="27"/>
      <c r="U156" s="27"/>
      <c r="V156" s="115" t="s">
        <v>214</v>
      </c>
      <c r="W156" s="92"/>
      <c r="X156" s="92"/>
      <c r="Y156" s="92"/>
      <c r="Z156" s="92"/>
      <c r="AA156" s="92"/>
      <c r="AB156" s="92"/>
      <c r="AC156" s="92"/>
      <c r="AD156" s="92"/>
      <c r="AE156" s="93"/>
      <c r="AF156" s="118">
        <v>22904</v>
      </c>
      <c r="AG156" s="118"/>
      <c r="AH156" s="118"/>
      <c r="AI156" s="118"/>
      <c r="AJ156" s="118"/>
      <c r="AK156" s="118">
        <v>3154</v>
      </c>
      <c r="AL156" s="118"/>
      <c r="AM156" s="118"/>
      <c r="AN156" s="118"/>
      <c r="AO156" s="118"/>
      <c r="AP156" s="118">
        <v>26058</v>
      </c>
      <c r="AQ156" s="118"/>
      <c r="AR156" s="118"/>
      <c r="AS156" s="118"/>
      <c r="AT156" s="118"/>
      <c r="AU156" s="118">
        <v>36089</v>
      </c>
      <c r="AV156" s="118"/>
      <c r="AW156" s="118"/>
      <c r="AX156" s="118"/>
      <c r="AY156" s="118"/>
      <c r="AZ156" s="118">
        <v>1529</v>
      </c>
      <c r="BA156" s="118"/>
      <c r="BB156" s="118"/>
      <c r="BC156" s="118"/>
      <c r="BD156" s="118"/>
      <c r="BE156" s="118">
        <v>37618</v>
      </c>
      <c r="BF156" s="118"/>
      <c r="BG156" s="118"/>
      <c r="BH156" s="118"/>
      <c r="BI156" s="118"/>
      <c r="BJ156" s="118">
        <v>46181</v>
      </c>
      <c r="BK156" s="118"/>
      <c r="BL156" s="118"/>
      <c r="BM156" s="118"/>
      <c r="BN156" s="118"/>
      <c r="BO156" s="118">
        <v>2300</v>
      </c>
      <c r="BP156" s="118"/>
      <c r="BQ156" s="118"/>
      <c r="BR156" s="118"/>
      <c r="BS156" s="118"/>
      <c r="BT156" s="118">
        <v>48481</v>
      </c>
      <c r="BU156" s="118"/>
      <c r="BV156" s="118"/>
      <c r="BW156" s="118"/>
      <c r="BX156" s="118"/>
    </row>
    <row r="157" spans="1:76" s="6" customFormat="1" ht="15" customHeight="1">
      <c r="A157" s="85">
        <v>0</v>
      </c>
      <c r="B157" s="86"/>
      <c r="C157" s="86"/>
      <c r="D157" s="112" t="s">
        <v>217</v>
      </c>
      <c r="E157" s="100"/>
      <c r="F157" s="100"/>
      <c r="G157" s="100"/>
      <c r="H157" s="100"/>
      <c r="I157" s="100"/>
      <c r="J157" s="100"/>
      <c r="K157" s="100"/>
      <c r="L157" s="100"/>
      <c r="M157" s="100"/>
      <c r="N157" s="100"/>
      <c r="O157" s="100"/>
      <c r="P157" s="101"/>
      <c r="Q157" s="110"/>
      <c r="R157" s="110"/>
      <c r="S157" s="110"/>
      <c r="T157" s="110"/>
      <c r="U157" s="110"/>
      <c r="V157" s="112"/>
      <c r="W157" s="100"/>
      <c r="X157" s="100"/>
      <c r="Y157" s="100"/>
      <c r="Z157" s="100"/>
      <c r="AA157" s="100"/>
      <c r="AB157" s="100"/>
      <c r="AC157" s="100"/>
      <c r="AD157" s="100"/>
      <c r="AE157" s="101"/>
      <c r="AF157" s="111"/>
      <c r="AG157" s="111"/>
      <c r="AH157" s="111"/>
      <c r="AI157" s="111"/>
      <c r="AJ157" s="111"/>
      <c r="AK157" s="111"/>
      <c r="AL157" s="111"/>
      <c r="AM157" s="111"/>
      <c r="AN157" s="111"/>
      <c r="AO157" s="111"/>
      <c r="AP157" s="111"/>
      <c r="AQ157" s="111"/>
      <c r="AR157" s="111"/>
      <c r="AS157" s="111"/>
      <c r="AT157" s="111"/>
      <c r="AU157" s="111"/>
      <c r="AV157" s="111"/>
      <c r="AW157" s="111"/>
      <c r="AX157" s="111"/>
      <c r="AY157" s="111"/>
      <c r="AZ157" s="111"/>
      <c r="BA157" s="111"/>
      <c r="BB157" s="111"/>
      <c r="BC157" s="111"/>
      <c r="BD157" s="111"/>
      <c r="BE157" s="111"/>
      <c r="BF157" s="111"/>
      <c r="BG157" s="111"/>
      <c r="BH157" s="111"/>
      <c r="BI157" s="111"/>
      <c r="BJ157" s="111"/>
      <c r="BK157" s="111"/>
      <c r="BL157" s="111"/>
      <c r="BM157" s="111"/>
      <c r="BN157" s="111"/>
      <c r="BO157" s="111"/>
      <c r="BP157" s="111"/>
      <c r="BQ157" s="111"/>
      <c r="BR157" s="111"/>
      <c r="BS157" s="111"/>
      <c r="BT157" s="111"/>
      <c r="BU157" s="111"/>
      <c r="BV157" s="111"/>
      <c r="BW157" s="111"/>
      <c r="BX157" s="111"/>
    </row>
    <row r="158" spans="1:76" s="98" customFormat="1" ht="28.5" customHeight="1">
      <c r="A158" s="88">
        <v>4</v>
      </c>
      <c r="B158" s="89"/>
      <c r="C158" s="89"/>
      <c r="D158" s="115" t="s">
        <v>218</v>
      </c>
      <c r="E158" s="92"/>
      <c r="F158" s="92"/>
      <c r="G158" s="92"/>
      <c r="H158" s="92"/>
      <c r="I158" s="92"/>
      <c r="J158" s="92"/>
      <c r="K158" s="92"/>
      <c r="L158" s="92"/>
      <c r="M158" s="92"/>
      <c r="N158" s="92"/>
      <c r="O158" s="92"/>
      <c r="P158" s="93"/>
      <c r="Q158" s="27" t="s">
        <v>219</v>
      </c>
      <c r="R158" s="27"/>
      <c r="S158" s="27"/>
      <c r="T158" s="27"/>
      <c r="U158" s="27"/>
      <c r="V158" s="115" t="s">
        <v>220</v>
      </c>
      <c r="W158" s="92"/>
      <c r="X158" s="92"/>
      <c r="Y158" s="92"/>
      <c r="Z158" s="92"/>
      <c r="AA158" s="92"/>
      <c r="AB158" s="92"/>
      <c r="AC158" s="92"/>
      <c r="AD158" s="92"/>
      <c r="AE158" s="93"/>
      <c r="AF158" s="118">
        <v>47.87</v>
      </c>
      <c r="AG158" s="118"/>
      <c r="AH158" s="118"/>
      <c r="AI158" s="118"/>
      <c r="AJ158" s="118"/>
      <c r="AK158" s="118">
        <v>0</v>
      </c>
      <c r="AL158" s="118"/>
      <c r="AM158" s="118"/>
      <c r="AN158" s="118"/>
      <c r="AO158" s="118"/>
      <c r="AP158" s="118">
        <v>47.87</v>
      </c>
      <c r="AQ158" s="118"/>
      <c r="AR158" s="118"/>
      <c r="AS158" s="118"/>
      <c r="AT158" s="118"/>
      <c r="AU158" s="118">
        <v>43.8</v>
      </c>
      <c r="AV158" s="118"/>
      <c r="AW158" s="118"/>
      <c r="AX158" s="118"/>
      <c r="AY158" s="118"/>
      <c r="AZ158" s="118">
        <v>0</v>
      </c>
      <c r="BA158" s="118"/>
      <c r="BB158" s="118"/>
      <c r="BC158" s="118"/>
      <c r="BD158" s="118"/>
      <c r="BE158" s="118">
        <v>43.8</v>
      </c>
      <c r="BF158" s="118"/>
      <c r="BG158" s="118"/>
      <c r="BH158" s="118"/>
      <c r="BI158" s="118"/>
      <c r="BJ158" s="118">
        <v>46.5</v>
      </c>
      <c r="BK158" s="118"/>
      <c r="BL158" s="118"/>
      <c r="BM158" s="118"/>
      <c r="BN158" s="118"/>
      <c r="BO158" s="118">
        <v>0</v>
      </c>
      <c r="BP158" s="118"/>
      <c r="BQ158" s="118"/>
      <c r="BR158" s="118"/>
      <c r="BS158" s="118"/>
      <c r="BT158" s="118">
        <v>46.5</v>
      </c>
      <c r="BU158" s="118"/>
      <c r="BV158" s="118"/>
      <c r="BW158" s="118"/>
      <c r="BX158" s="118"/>
    </row>
    <row r="160" spans="1:76" ht="14.25" customHeight="1">
      <c r="A160" s="29" t="s">
        <v>283</v>
      </c>
      <c r="B160" s="29"/>
      <c r="C160" s="29"/>
      <c r="D160" s="29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  <c r="AM160" s="29"/>
      <c r="AN160" s="29"/>
      <c r="AO160" s="29"/>
      <c r="AP160" s="29"/>
      <c r="AQ160" s="29"/>
      <c r="AR160" s="29"/>
      <c r="AS160" s="29"/>
      <c r="AT160" s="29"/>
      <c r="AU160" s="29"/>
      <c r="AV160" s="29"/>
      <c r="AW160" s="29"/>
      <c r="AX160" s="29"/>
      <c r="AY160" s="29"/>
      <c r="AZ160" s="29"/>
      <c r="BA160" s="29"/>
      <c r="BB160" s="29"/>
      <c r="BC160" s="29"/>
      <c r="BD160" s="29"/>
      <c r="BE160" s="29"/>
      <c r="BF160" s="29"/>
      <c r="BG160" s="29"/>
      <c r="BH160" s="29"/>
      <c r="BI160" s="29"/>
      <c r="BJ160" s="29"/>
      <c r="BK160" s="29"/>
      <c r="BL160" s="29"/>
    </row>
    <row r="161" spans="1:79" ht="23.1" customHeight="1">
      <c r="A161" s="54" t="s">
        <v>6</v>
      </c>
      <c r="B161" s="55"/>
      <c r="C161" s="55"/>
      <c r="D161" s="27" t="s">
        <v>9</v>
      </c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 t="s">
        <v>8</v>
      </c>
      <c r="R161" s="27"/>
      <c r="S161" s="27"/>
      <c r="T161" s="27"/>
      <c r="U161" s="27"/>
      <c r="V161" s="27" t="s">
        <v>7</v>
      </c>
      <c r="W161" s="27"/>
      <c r="X161" s="27"/>
      <c r="Y161" s="27"/>
      <c r="Z161" s="27"/>
      <c r="AA161" s="27"/>
      <c r="AB161" s="27"/>
      <c r="AC161" s="27"/>
      <c r="AD161" s="27"/>
      <c r="AE161" s="27"/>
      <c r="AF161" s="36" t="s">
        <v>274</v>
      </c>
      <c r="AG161" s="37"/>
      <c r="AH161" s="37"/>
      <c r="AI161" s="37"/>
      <c r="AJ161" s="37"/>
      <c r="AK161" s="37"/>
      <c r="AL161" s="37"/>
      <c r="AM161" s="37"/>
      <c r="AN161" s="37"/>
      <c r="AO161" s="37"/>
      <c r="AP161" s="37"/>
      <c r="AQ161" s="37"/>
      <c r="AR161" s="37"/>
      <c r="AS161" s="37"/>
      <c r="AT161" s="38"/>
      <c r="AU161" s="36" t="s">
        <v>279</v>
      </c>
      <c r="AV161" s="37"/>
      <c r="AW161" s="37"/>
      <c r="AX161" s="37"/>
      <c r="AY161" s="37"/>
      <c r="AZ161" s="37"/>
      <c r="BA161" s="37"/>
      <c r="BB161" s="37"/>
      <c r="BC161" s="37"/>
      <c r="BD161" s="37"/>
      <c r="BE161" s="37"/>
      <c r="BF161" s="37"/>
      <c r="BG161" s="37"/>
      <c r="BH161" s="37"/>
      <c r="BI161" s="38"/>
    </row>
    <row r="162" spans="1:79" ht="28.5" customHeight="1">
      <c r="A162" s="57"/>
      <c r="B162" s="58"/>
      <c r="C162" s="58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  <c r="AA162" s="27"/>
      <c r="AB162" s="27"/>
      <c r="AC162" s="27"/>
      <c r="AD162" s="27"/>
      <c r="AE162" s="27"/>
      <c r="AF162" s="27" t="s">
        <v>4</v>
      </c>
      <c r="AG162" s="27"/>
      <c r="AH162" s="27"/>
      <c r="AI162" s="27"/>
      <c r="AJ162" s="27"/>
      <c r="AK162" s="27" t="s">
        <v>3</v>
      </c>
      <c r="AL162" s="27"/>
      <c r="AM162" s="27"/>
      <c r="AN162" s="27"/>
      <c r="AO162" s="27"/>
      <c r="AP162" s="27" t="s">
        <v>123</v>
      </c>
      <c r="AQ162" s="27"/>
      <c r="AR162" s="27"/>
      <c r="AS162" s="27"/>
      <c r="AT162" s="27"/>
      <c r="AU162" s="27" t="s">
        <v>4</v>
      </c>
      <c r="AV162" s="27"/>
      <c r="AW162" s="27"/>
      <c r="AX162" s="27"/>
      <c r="AY162" s="27"/>
      <c r="AZ162" s="27" t="s">
        <v>3</v>
      </c>
      <c r="BA162" s="27"/>
      <c r="BB162" s="27"/>
      <c r="BC162" s="27"/>
      <c r="BD162" s="27"/>
      <c r="BE162" s="27" t="s">
        <v>90</v>
      </c>
      <c r="BF162" s="27"/>
      <c r="BG162" s="27"/>
      <c r="BH162" s="27"/>
      <c r="BI162" s="27"/>
    </row>
    <row r="163" spans="1:79" ht="15" customHeight="1">
      <c r="A163" s="36">
        <v>1</v>
      </c>
      <c r="B163" s="37"/>
      <c r="C163" s="37"/>
      <c r="D163" s="27">
        <v>2</v>
      </c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>
        <v>3</v>
      </c>
      <c r="R163" s="27"/>
      <c r="S163" s="27"/>
      <c r="T163" s="27"/>
      <c r="U163" s="27"/>
      <c r="V163" s="27">
        <v>4</v>
      </c>
      <c r="W163" s="27"/>
      <c r="X163" s="27"/>
      <c r="Y163" s="27"/>
      <c r="Z163" s="27"/>
      <c r="AA163" s="27"/>
      <c r="AB163" s="27"/>
      <c r="AC163" s="27"/>
      <c r="AD163" s="27"/>
      <c r="AE163" s="27"/>
      <c r="AF163" s="27">
        <v>5</v>
      </c>
      <c r="AG163" s="27"/>
      <c r="AH163" s="27"/>
      <c r="AI163" s="27"/>
      <c r="AJ163" s="27"/>
      <c r="AK163" s="27">
        <v>6</v>
      </c>
      <c r="AL163" s="27"/>
      <c r="AM163" s="27"/>
      <c r="AN163" s="27"/>
      <c r="AO163" s="27"/>
      <c r="AP163" s="27">
        <v>7</v>
      </c>
      <c r="AQ163" s="27"/>
      <c r="AR163" s="27"/>
      <c r="AS163" s="27"/>
      <c r="AT163" s="27"/>
      <c r="AU163" s="27">
        <v>8</v>
      </c>
      <c r="AV163" s="27"/>
      <c r="AW163" s="27"/>
      <c r="AX163" s="27"/>
      <c r="AY163" s="27"/>
      <c r="AZ163" s="27">
        <v>9</v>
      </c>
      <c r="BA163" s="27"/>
      <c r="BB163" s="27"/>
      <c r="BC163" s="27"/>
      <c r="BD163" s="27"/>
      <c r="BE163" s="27">
        <v>10</v>
      </c>
      <c r="BF163" s="27"/>
      <c r="BG163" s="27"/>
      <c r="BH163" s="27"/>
      <c r="BI163" s="27"/>
    </row>
    <row r="164" spans="1:79" ht="15.75" hidden="1" customHeight="1">
      <c r="A164" s="39" t="s">
        <v>154</v>
      </c>
      <c r="B164" s="40"/>
      <c r="C164" s="40"/>
      <c r="D164" s="27" t="s">
        <v>57</v>
      </c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 t="s">
        <v>70</v>
      </c>
      <c r="R164" s="27"/>
      <c r="S164" s="27"/>
      <c r="T164" s="27"/>
      <c r="U164" s="27"/>
      <c r="V164" s="27" t="s">
        <v>71</v>
      </c>
      <c r="W164" s="27"/>
      <c r="X164" s="27"/>
      <c r="Y164" s="27"/>
      <c r="Z164" s="27"/>
      <c r="AA164" s="27"/>
      <c r="AB164" s="27"/>
      <c r="AC164" s="27"/>
      <c r="AD164" s="27"/>
      <c r="AE164" s="27"/>
      <c r="AF164" s="26" t="s">
        <v>107</v>
      </c>
      <c r="AG164" s="26"/>
      <c r="AH164" s="26"/>
      <c r="AI164" s="26"/>
      <c r="AJ164" s="26"/>
      <c r="AK164" s="30" t="s">
        <v>108</v>
      </c>
      <c r="AL164" s="30"/>
      <c r="AM164" s="30"/>
      <c r="AN164" s="30"/>
      <c r="AO164" s="30"/>
      <c r="AP164" s="50" t="s">
        <v>195</v>
      </c>
      <c r="AQ164" s="50"/>
      <c r="AR164" s="50"/>
      <c r="AS164" s="50"/>
      <c r="AT164" s="50"/>
      <c r="AU164" s="26" t="s">
        <v>109</v>
      </c>
      <c r="AV164" s="26"/>
      <c r="AW164" s="26"/>
      <c r="AX164" s="26"/>
      <c r="AY164" s="26"/>
      <c r="AZ164" s="30" t="s">
        <v>110</v>
      </c>
      <c r="BA164" s="30"/>
      <c r="BB164" s="30"/>
      <c r="BC164" s="30"/>
      <c r="BD164" s="30"/>
      <c r="BE164" s="50" t="s">
        <v>195</v>
      </c>
      <c r="BF164" s="50"/>
      <c r="BG164" s="50"/>
      <c r="BH164" s="50"/>
      <c r="BI164" s="50"/>
      <c r="CA164" t="s">
        <v>39</v>
      </c>
    </row>
    <row r="165" spans="1:79" s="6" customFormat="1" ht="14.25">
      <c r="A165" s="85">
        <v>0</v>
      </c>
      <c r="B165" s="86"/>
      <c r="C165" s="86"/>
      <c r="D165" s="110" t="s">
        <v>194</v>
      </c>
      <c r="E165" s="110"/>
      <c r="F165" s="110"/>
      <c r="G165" s="110"/>
      <c r="H165" s="110"/>
      <c r="I165" s="110"/>
      <c r="J165" s="110"/>
      <c r="K165" s="110"/>
      <c r="L165" s="110"/>
      <c r="M165" s="110"/>
      <c r="N165" s="110"/>
      <c r="O165" s="110"/>
      <c r="P165" s="110"/>
      <c r="Q165" s="110"/>
      <c r="R165" s="110"/>
      <c r="S165" s="110"/>
      <c r="T165" s="110"/>
      <c r="U165" s="110"/>
      <c r="V165" s="110"/>
      <c r="W165" s="110"/>
      <c r="X165" s="110"/>
      <c r="Y165" s="110"/>
      <c r="Z165" s="110"/>
      <c r="AA165" s="110"/>
      <c r="AB165" s="110"/>
      <c r="AC165" s="110"/>
      <c r="AD165" s="110"/>
      <c r="AE165" s="110"/>
      <c r="AF165" s="111"/>
      <c r="AG165" s="111"/>
      <c r="AH165" s="111"/>
      <c r="AI165" s="111"/>
      <c r="AJ165" s="111"/>
      <c r="AK165" s="111"/>
      <c r="AL165" s="111"/>
      <c r="AM165" s="111"/>
      <c r="AN165" s="111"/>
      <c r="AO165" s="111"/>
      <c r="AP165" s="111"/>
      <c r="AQ165" s="111"/>
      <c r="AR165" s="111"/>
      <c r="AS165" s="111"/>
      <c r="AT165" s="111"/>
      <c r="AU165" s="111"/>
      <c r="AV165" s="111"/>
      <c r="AW165" s="111"/>
      <c r="AX165" s="111"/>
      <c r="AY165" s="111"/>
      <c r="AZ165" s="111"/>
      <c r="BA165" s="111"/>
      <c r="BB165" s="111"/>
      <c r="BC165" s="111"/>
      <c r="BD165" s="111"/>
      <c r="BE165" s="111"/>
      <c r="BF165" s="111"/>
      <c r="BG165" s="111"/>
      <c r="BH165" s="111"/>
      <c r="BI165" s="111"/>
      <c r="CA165" s="6" t="s">
        <v>40</v>
      </c>
    </row>
    <row r="166" spans="1:79" s="98" customFormat="1" ht="28.5" customHeight="1">
      <c r="A166" s="88">
        <v>0</v>
      </c>
      <c r="B166" s="89"/>
      <c r="C166" s="89"/>
      <c r="D166" s="115" t="s">
        <v>196</v>
      </c>
      <c r="E166" s="116"/>
      <c r="F166" s="116"/>
      <c r="G166" s="116"/>
      <c r="H166" s="116"/>
      <c r="I166" s="116"/>
      <c r="J166" s="116"/>
      <c r="K166" s="116"/>
      <c r="L166" s="116"/>
      <c r="M166" s="116"/>
      <c r="N166" s="116"/>
      <c r="O166" s="116"/>
      <c r="P166" s="117"/>
      <c r="Q166" s="27" t="s">
        <v>197</v>
      </c>
      <c r="R166" s="27"/>
      <c r="S166" s="27"/>
      <c r="T166" s="27"/>
      <c r="U166" s="27"/>
      <c r="V166" s="27" t="s">
        <v>198</v>
      </c>
      <c r="W166" s="27"/>
      <c r="X166" s="27"/>
      <c r="Y166" s="27"/>
      <c r="Z166" s="27"/>
      <c r="AA166" s="27"/>
      <c r="AB166" s="27"/>
      <c r="AC166" s="27"/>
      <c r="AD166" s="27"/>
      <c r="AE166" s="27"/>
      <c r="AF166" s="118">
        <v>16</v>
      </c>
      <c r="AG166" s="118"/>
      <c r="AH166" s="118"/>
      <c r="AI166" s="118"/>
      <c r="AJ166" s="118"/>
      <c r="AK166" s="118">
        <v>0</v>
      </c>
      <c r="AL166" s="118"/>
      <c r="AM166" s="118"/>
      <c r="AN166" s="118"/>
      <c r="AO166" s="118"/>
      <c r="AP166" s="118">
        <v>16</v>
      </c>
      <c r="AQ166" s="118"/>
      <c r="AR166" s="118"/>
      <c r="AS166" s="118"/>
      <c r="AT166" s="118"/>
      <c r="AU166" s="118">
        <v>16</v>
      </c>
      <c r="AV166" s="118"/>
      <c r="AW166" s="118"/>
      <c r="AX166" s="118"/>
      <c r="AY166" s="118"/>
      <c r="AZ166" s="118">
        <v>0</v>
      </c>
      <c r="BA166" s="118"/>
      <c r="BB166" s="118"/>
      <c r="BC166" s="118"/>
      <c r="BD166" s="118"/>
      <c r="BE166" s="118">
        <v>16</v>
      </c>
      <c r="BF166" s="118"/>
      <c r="BG166" s="118"/>
      <c r="BH166" s="118"/>
      <c r="BI166" s="118"/>
    </row>
    <row r="167" spans="1:79" s="98" customFormat="1" ht="15" customHeight="1">
      <c r="A167" s="88">
        <v>0</v>
      </c>
      <c r="B167" s="89"/>
      <c r="C167" s="89"/>
      <c r="D167" s="115" t="s">
        <v>199</v>
      </c>
      <c r="E167" s="92"/>
      <c r="F167" s="92"/>
      <c r="G167" s="92"/>
      <c r="H167" s="92"/>
      <c r="I167" s="92"/>
      <c r="J167" s="92"/>
      <c r="K167" s="92"/>
      <c r="L167" s="92"/>
      <c r="M167" s="92"/>
      <c r="N167" s="92"/>
      <c r="O167" s="92"/>
      <c r="P167" s="93"/>
      <c r="Q167" s="27" t="s">
        <v>197</v>
      </c>
      <c r="R167" s="27"/>
      <c r="S167" s="27"/>
      <c r="T167" s="27"/>
      <c r="U167" s="27"/>
      <c r="V167" s="27" t="s">
        <v>198</v>
      </c>
      <c r="W167" s="27"/>
      <c r="X167" s="27"/>
      <c r="Y167" s="27"/>
      <c r="Z167" s="27"/>
      <c r="AA167" s="27"/>
      <c r="AB167" s="27"/>
      <c r="AC167" s="27"/>
      <c r="AD167" s="27"/>
      <c r="AE167" s="27"/>
      <c r="AF167" s="118">
        <v>133.19</v>
      </c>
      <c r="AG167" s="118"/>
      <c r="AH167" s="118"/>
      <c r="AI167" s="118"/>
      <c r="AJ167" s="118"/>
      <c r="AK167" s="118">
        <v>0</v>
      </c>
      <c r="AL167" s="118"/>
      <c r="AM167" s="118"/>
      <c r="AN167" s="118"/>
      <c r="AO167" s="118"/>
      <c r="AP167" s="118">
        <v>133.19</v>
      </c>
      <c r="AQ167" s="118"/>
      <c r="AR167" s="118"/>
      <c r="AS167" s="118"/>
      <c r="AT167" s="118"/>
      <c r="AU167" s="118">
        <v>133.19</v>
      </c>
      <c r="AV167" s="118"/>
      <c r="AW167" s="118"/>
      <c r="AX167" s="118"/>
      <c r="AY167" s="118"/>
      <c r="AZ167" s="118">
        <v>0</v>
      </c>
      <c r="BA167" s="118"/>
      <c r="BB167" s="118"/>
      <c r="BC167" s="118"/>
      <c r="BD167" s="118"/>
      <c r="BE167" s="118">
        <v>133.19</v>
      </c>
      <c r="BF167" s="118"/>
      <c r="BG167" s="118"/>
      <c r="BH167" s="118"/>
      <c r="BI167" s="118"/>
    </row>
    <row r="168" spans="1:79" s="98" customFormat="1" ht="30" customHeight="1">
      <c r="A168" s="88">
        <v>0</v>
      </c>
      <c r="B168" s="89"/>
      <c r="C168" s="89"/>
      <c r="D168" s="115" t="s">
        <v>200</v>
      </c>
      <c r="E168" s="92"/>
      <c r="F168" s="92"/>
      <c r="G168" s="92"/>
      <c r="H168" s="92"/>
      <c r="I168" s="92"/>
      <c r="J168" s="92"/>
      <c r="K168" s="92"/>
      <c r="L168" s="92"/>
      <c r="M168" s="92"/>
      <c r="N168" s="92"/>
      <c r="O168" s="92"/>
      <c r="P168" s="93"/>
      <c r="Q168" s="27" t="s">
        <v>197</v>
      </c>
      <c r="R168" s="27"/>
      <c r="S168" s="27"/>
      <c r="T168" s="27"/>
      <c r="U168" s="27"/>
      <c r="V168" s="27" t="s">
        <v>198</v>
      </c>
      <c r="W168" s="27"/>
      <c r="X168" s="27"/>
      <c r="Y168" s="27"/>
      <c r="Z168" s="27"/>
      <c r="AA168" s="27"/>
      <c r="AB168" s="27"/>
      <c r="AC168" s="27"/>
      <c r="AD168" s="27"/>
      <c r="AE168" s="27"/>
      <c r="AF168" s="118">
        <v>270.31</v>
      </c>
      <c r="AG168" s="118"/>
      <c r="AH168" s="118"/>
      <c r="AI168" s="118"/>
      <c r="AJ168" s="118"/>
      <c r="AK168" s="118">
        <v>0</v>
      </c>
      <c r="AL168" s="118"/>
      <c r="AM168" s="118"/>
      <c r="AN168" s="118"/>
      <c r="AO168" s="118"/>
      <c r="AP168" s="118">
        <v>270.31</v>
      </c>
      <c r="AQ168" s="118"/>
      <c r="AR168" s="118"/>
      <c r="AS168" s="118"/>
      <c r="AT168" s="118"/>
      <c r="AU168" s="118">
        <v>270.31</v>
      </c>
      <c r="AV168" s="118"/>
      <c r="AW168" s="118"/>
      <c r="AX168" s="118"/>
      <c r="AY168" s="118"/>
      <c r="AZ168" s="118">
        <v>0</v>
      </c>
      <c r="BA168" s="118"/>
      <c r="BB168" s="118"/>
      <c r="BC168" s="118"/>
      <c r="BD168" s="118"/>
      <c r="BE168" s="118">
        <v>270.31</v>
      </c>
      <c r="BF168" s="118"/>
      <c r="BG168" s="118"/>
      <c r="BH168" s="118"/>
      <c r="BI168" s="118"/>
    </row>
    <row r="169" spans="1:79" s="98" customFormat="1" ht="30" customHeight="1">
      <c r="A169" s="88">
        <v>0</v>
      </c>
      <c r="B169" s="89"/>
      <c r="C169" s="89"/>
      <c r="D169" s="115" t="s">
        <v>201</v>
      </c>
      <c r="E169" s="92"/>
      <c r="F169" s="92"/>
      <c r="G169" s="92"/>
      <c r="H169" s="92"/>
      <c r="I169" s="92"/>
      <c r="J169" s="92"/>
      <c r="K169" s="92"/>
      <c r="L169" s="92"/>
      <c r="M169" s="92"/>
      <c r="N169" s="92"/>
      <c r="O169" s="92"/>
      <c r="P169" s="93"/>
      <c r="Q169" s="27" t="s">
        <v>197</v>
      </c>
      <c r="R169" s="27"/>
      <c r="S169" s="27"/>
      <c r="T169" s="27"/>
      <c r="U169" s="27"/>
      <c r="V169" s="27" t="s">
        <v>198</v>
      </c>
      <c r="W169" s="27"/>
      <c r="X169" s="27"/>
      <c r="Y169" s="27"/>
      <c r="Z169" s="27"/>
      <c r="AA169" s="27"/>
      <c r="AB169" s="27"/>
      <c r="AC169" s="27"/>
      <c r="AD169" s="27"/>
      <c r="AE169" s="27"/>
      <c r="AF169" s="118">
        <v>110.12</v>
      </c>
      <c r="AG169" s="118"/>
      <c r="AH169" s="118"/>
      <c r="AI169" s="118"/>
      <c r="AJ169" s="118"/>
      <c r="AK169" s="118">
        <v>0</v>
      </c>
      <c r="AL169" s="118"/>
      <c r="AM169" s="118"/>
      <c r="AN169" s="118"/>
      <c r="AO169" s="118"/>
      <c r="AP169" s="118">
        <v>110.12</v>
      </c>
      <c r="AQ169" s="118"/>
      <c r="AR169" s="118"/>
      <c r="AS169" s="118"/>
      <c r="AT169" s="118"/>
      <c r="AU169" s="118">
        <v>110.12</v>
      </c>
      <c r="AV169" s="118"/>
      <c r="AW169" s="118"/>
      <c r="AX169" s="118"/>
      <c r="AY169" s="118"/>
      <c r="AZ169" s="118">
        <v>0</v>
      </c>
      <c r="BA169" s="118"/>
      <c r="BB169" s="118"/>
      <c r="BC169" s="118"/>
      <c r="BD169" s="118"/>
      <c r="BE169" s="118">
        <v>110.12</v>
      </c>
      <c r="BF169" s="118"/>
      <c r="BG169" s="118"/>
      <c r="BH169" s="118"/>
      <c r="BI169" s="118"/>
    </row>
    <row r="170" spans="1:79" s="98" customFormat="1" ht="45" customHeight="1">
      <c r="A170" s="88">
        <v>0</v>
      </c>
      <c r="B170" s="89"/>
      <c r="C170" s="89"/>
      <c r="D170" s="115" t="s">
        <v>202</v>
      </c>
      <c r="E170" s="92"/>
      <c r="F170" s="92"/>
      <c r="G170" s="92"/>
      <c r="H170" s="92"/>
      <c r="I170" s="92"/>
      <c r="J170" s="92"/>
      <c r="K170" s="92"/>
      <c r="L170" s="92"/>
      <c r="M170" s="92"/>
      <c r="N170" s="92"/>
      <c r="O170" s="92"/>
      <c r="P170" s="93"/>
      <c r="Q170" s="27" t="s">
        <v>197</v>
      </c>
      <c r="R170" s="27"/>
      <c r="S170" s="27"/>
      <c r="T170" s="27"/>
      <c r="U170" s="27"/>
      <c r="V170" s="27" t="s">
        <v>198</v>
      </c>
      <c r="W170" s="27"/>
      <c r="X170" s="27"/>
      <c r="Y170" s="27"/>
      <c r="Z170" s="27"/>
      <c r="AA170" s="27"/>
      <c r="AB170" s="27"/>
      <c r="AC170" s="27"/>
      <c r="AD170" s="27"/>
      <c r="AE170" s="27"/>
      <c r="AF170" s="118">
        <v>11</v>
      </c>
      <c r="AG170" s="118"/>
      <c r="AH170" s="118"/>
      <c r="AI170" s="118"/>
      <c r="AJ170" s="118"/>
      <c r="AK170" s="118">
        <v>0</v>
      </c>
      <c r="AL170" s="118"/>
      <c r="AM170" s="118"/>
      <c r="AN170" s="118"/>
      <c r="AO170" s="118"/>
      <c r="AP170" s="118">
        <v>11</v>
      </c>
      <c r="AQ170" s="118"/>
      <c r="AR170" s="118"/>
      <c r="AS170" s="118"/>
      <c r="AT170" s="118"/>
      <c r="AU170" s="118">
        <v>11</v>
      </c>
      <c r="AV170" s="118"/>
      <c r="AW170" s="118"/>
      <c r="AX170" s="118"/>
      <c r="AY170" s="118"/>
      <c r="AZ170" s="118">
        <v>0</v>
      </c>
      <c r="BA170" s="118"/>
      <c r="BB170" s="118"/>
      <c r="BC170" s="118"/>
      <c r="BD170" s="118"/>
      <c r="BE170" s="118">
        <v>11</v>
      </c>
      <c r="BF170" s="118"/>
      <c r="BG170" s="118"/>
      <c r="BH170" s="118"/>
      <c r="BI170" s="118"/>
    </row>
    <row r="171" spans="1:79" s="98" customFormat="1" ht="30" customHeight="1">
      <c r="A171" s="88">
        <v>1</v>
      </c>
      <c r="B171" s="89"/>
      <c r="C171" s="89"/>
      <c r="D171" s="115" t="s">
        <v>203</v>
      </c>
      <c r="E171" s="92"/>
      <c r="F171" s="92"/>
      <c r="G171" s="92"/>
      <c r="H171" s="92"/>
      <c r="I171" s="92"/>
      <c r="J171" s="92"/>
      <c r="K171" s="92"/>
      <c r="L171" s="92"/>
      <c r="M171" s="92"/>
      <c r="N171" s="92"/>
      <c r="O171" s="92"/>
      <c r="P171" s="93"/>
      <c r="Q171" s="27" t="s">
        <v>197</v>
      </c>
      <c r="R171" s="27"/>
      <c r="S171" s="27"/>
      <c r="T171" s="27"/>
      <c r="U171" s="27"/>
      <c r="V171" s="115" t="s">
        <v>204</v>
      </c>
      <c r="W171" s="116"/>
      <c r="X171" s="116"/>
      <c r="Y171" s="116"/>
      <c r="Z171" s="116"/>
      <c r="AA171" s="116"/>
      <c r="AB171" s="116"/>
      <c r="AC171" s="116"/>
      <c r="AD171" s="116"/>
      <c r="AE171" s="117"/>
      <c r="AF171" s="118">
        <v>9</v>
      </c>
      <c r="AG171" s="118"/>
      <c r="AH171" s="118"/>
      <c r="AI171" s="118"/>
      <c r="AJ171" s="118"/>
      <c r="AK171" s="118">
        <v>0</v>
      </c>
      <c r="AL171" s="118"/>
      <c r="AM171" s="118"/>
      <c r="AN171" s="118"/>
      <c r="AO171" s="118"/>
      <c r="AP171" s="118">
        <v>9</v>
      </c>
      <c r="AQ171" s="118"/>
      <c r="AR171" s="118"/>
      <c r="AS171" s="118"/>
      <c r="AT171" s="118"/>
      <c r="AU171" s="118">
        <v>9</v>
      </c>
      <c r="AV171" s="118"/>
      <c r="AW171" s="118"/>
      <c r="AX171" s="118"/>
      <c r="AY171" s="118"/>
      <c r="AZ171" s="118">
        <v>0</v>
      </c>
      <c r="BA171" s="118"/>
      <c r="BB171" s="118"/>
      <c r="BC171" s="118"/>
      <c r="BD171" s="118"/>
      <c r="BE171" s="118">
        <v>9</v>
      </c>
      <c r="BF171" s="118"/>
      <c r="BG171" s="118"/>
      <c r="BH171" s="118"/>
      <c r="BI171" s="118"/>
    </row>
    <row r="172" spans="1:79" s="6" customFormat="1" ht="14.25">
      <c r="A172" s="85">
        <v>0</v>
      </c>
      <c r="B172" s="86"/>
      <c r="C172" s="86"/>
      <c r="D172" s="112" t="s">
        <v>205</v>
      </c>
      <c r="E172" s="100"/>
      <c r="F172" s="100"/>
      <c r="G172" s="100"/>
      <c r="H172" s="100"/>
      <c r="I172" s="100"/>
      <c r="J172" s="100"/>
      <c r="K172" s="100"/>
      <c r="L172" s="100"/>
      <c r="M172" s="100"/>
      <c r="N172" s="100"/>
      <c r="O172" s="100"/>
      <c r="P172" s="101"/>
      <c r="Q172" s="110"/>
      <c r="R172" s="110"/>
      <c r="S172" s="110"/>
      <c r="T172" s="110"/>
      <c r="U172" s="110"/>
      <c r="V172" s="112"/>
      <c r="W172" s="113"/>
      <c r="X172" s="113"/>
      <c r="Y172" s="113"/>
      <c r="Z172" s="113"/>
      <c r="AA172" s="113"/>
      <c r="AB172" s="113"/>
      <c r="AC172" s="113"/>
      <c r="AD172" s="113"/>
      <c r="AE172" s="114"/>
      <c r="AF172" s="111"/>
      <c r="AG172" s="111"/>
      <c r="AH172" s="111"/>
      <c r="AI172" s="111"/>
      <c r="AJ172" s="111"/>
      <c r="AK172" s="111"/>
      <c r="AL172" s="111"/>
      <c r="AM172" s="111"/>
      <c r="AN172" s="111"/>
      <c r="AO172" s="111"/>
      <c r="AP172" s="111"/>
      <c r="AQ172" s="111"/>
      <c r="AR172" s="111"/>
      <c r="AS172" s="111"/>
      <c r="AT172" s="111"/>
      <c r="AU172" s="111"/>
      <c r="AV172" s="111"/>
      <c r="AW172" s="111"/>
      <c r="AX172" s="111"/>
      <c r="AY172" s="111"/>
      <c r="AZ172" s="111"/>
      <c r="BA172" s="111"/>
      <c r="BB172" s="111"/>
      <c r="BC172" s="111"/>
      <c r="BD172" s="111"/>
      <c r="BE172" s="111"/>
      <c r="BF172" s="111"/>
      <c r="BG172" s="111"/>
      <c r="BH172" s="111"/>
      <c r="BI172" s="111"/>
    </row>
    <row r="173" spans="1:79" s="98" customFormat="1" ht="28.5" customHeight="1">
      <c r="A173" s="88">
        <v>0</v>
      </c>
      <c r="B173" s="89"/>
      <c r="C173" s="89"/>
      <c r="D173" s="115" t="s">
        <v>206</v>
      </c>
      <c r="E173" s="92"/>
      <c r="F173" s="92"/>
      <c r="G173" s="92"/>
      <c r="H173" s="92"/>
      <c r="I173" s="92"/>
      <c r="J173" s="92"/>
      <c r="K173" s="92"/>
      <c r="L173" s="92"/>
      <c r="M173" s="92"/>
      <c r="N173" s="92"/>
      <c r="O173" s="92"/>
      <c r="P173" s="93"/>
      <c r="Q173" s="27" t="s">
        <v>207</v>
      </c>
      <c r="R173" s="27"/>
      <c r="S173" s="27"/>
      <c r="T173" s="27"/>
      <c r="U173" s="27"/>
      <c r="V173" s="115" t="s">
        <v>204</v>
      </c>
      <c r="W173" s="92"/>
      <c r="X173" s="92"/>
      <c r="Y173" s="92"/>
      <c r="Z173" s="92"/>
      <c r="AA173" s="92"/>
      <c r="AB173" s="92"/>
      <c r="AC173" s="92"/>
      <c r="AD173" s="92"/>
      <c r="AE173" s="93"/>
      <c r="AF173" s="118">
        <v>922</v>
      </c>
      <c r="AG173" s="118"/>
      <c r="AH173" s="118"/>
      <c r="AI173" s="118"/>
      <c r="AJ173" s="118"/>
      <c r="AK173" s="118">
        <v>0</v>
      </c>
      <c r="AL173" s="118"/>
      <c r="AM173" s="118"/>
      <c r="AN173" s="118"/>
      <c r="AO173" s="118"/>
      <c r="AP173" s="118">
        <v>922</v>
      </c>
      <c r="AQ173" s="118"/>
      <c r="AR173" s="118"/>
      <c r="AS173" s="118"/>
      <c r="AT173" s="118"/>
      <c r="AU173" s="118">
        <v>922</v>
      </c>
      <c r="AV173" s="118"/>
      <c r="AW173" s="118"/>
      <c r="AX173" s="118"/>
      <c r="AY173" s="118"/>
      <c r="AZ173" s="118">
        <v>0</v>
      </c>
      <c r="BA173" s="118"/>
      <c r="BB173" s="118"/>
      <c r="BC173" s="118"/>
      <c r="BD173" s="118"/>
      <c r="BE173" s="118">
        <v>922</v>
      </c>
      <c r="BF173" s="118"/>
      <c r="BG173" s="118"/>
      <c r="BH173" s="118"/>
      <c r="BI173" s="118"/>
    </row>
    <row r="174" spans="1:79" s="98" customFormat="1" ht="15" customHeight="1">
      <c r="A174" s="88">
        <v>0</v>
      </c>
      <c r="B174" s="89"/>
      <c r="C174" s="89"/>
      <c r="D174" s="115" t="s">
        <v>208</v>
      </c>
      <c r="E174" s="92"/>
      <c r="F174" s="92"/>
      <c r="G174" s="92"/>
      <c r="H174" s="92"/>
      <c r="I174" s="92"/>
      <c r="J174" s="92"/>
      <c r="K174" s="92"/>
      <c r="L174" s="92"/>
      <c r="M174" s="92"/>
      <c r="N174" s="92"/>
      <c r="O174" s="92"/>
      <c r="P174" s="93"/>
      <c r="Q174" s="27" t="s">
        <v>207</v>
      </c>
      <c r="R174" s="27"/>
      <c r="S174" s="27"/>
      <c r="T174" s="27"/>
      <c r="U174" s="27"/>
      <c r="V174" s="115" t="s">
        <v>209</v>
      </c>
      <c r="W174" s="92"/>
      <c r="X174" s="92"/>
      <c r="Y174" s="92"/>
      <c r="Z174" s="92"/>
      <c r="AA174" s="92"/>
      <c r="AB174" s="92"/>
      <c r="AC174" s="92"/>
      <c r="AD174" s="92"/>
      <c r="AE174" s="93"/>
      <c r="AF174" s="118">
        <v>1984</v>
      </c>
      <c r="AG174" s="118"/>
      <c r="AH174" s="118"/>
      <c r="AI174" s="118"/>
      <c r="AJ174" s="118"/>
      <c r="AK174" s="118">
        <v>0</v>
      </c>
      <c r="AL174" s="118"/>
      <c r="AM174" s="118"/>
      <c r="AN174" s="118"/>
      <c r="AO174" s="118"/>
      <c r="AP174" s="118">
        <v>1984</v>
      </c>
      <c r="AQ174" s="118"/>
      <c r="AR174" s="118"/>
      <c r="AS174" s="118"/>
      <c r="AT174" s="118"/>
      <c r="AU174" s="118">
        <v>1984</v>
      </c>
      <c r="AV174" s="118"/>
      <c r="AW174" s="118"/>
      <c r="AX174" s="118"/>
      <c r="AY174" s="118"/>
      <c r="AZ174" s="118">
        <v>0</v>
      </c>
      <c r="BA174" s="118"/>
      <c r="BB174" s="118"/>
      <c r="BC174" s="118"/>
      <c r="BD174" s="118"/>
      <c r="BE174" s="118">
        <v>1984</v>
      </c>
      <c r="BF174" s="118"/>
      <c r="BG174" s="118"/>
      <c r="BH174" s="118"/>
      <c r="BI174" s="118"/>
    </row>
    <row r="175" spans="1:79" s="98" customFormat="1" ht="30" customHeight="1">
      <c r="A175" s="88">
        <v>2</v>
      </c>
      <c r="B175" s="89"/>
      <c r="C175" s="89"/>
      <c r="D175" s="115" t="s">
        <v>210</v>
      </c>
      <c r="E175" s="92"/>
      <c r="F175" s="92"/>
      <c r="G175" s="92"/>
      <c r="H175" s="92"/>
      <c r="I175" s="92"/>
      <c r="J175" s="92"/>
      <c r="K175" s="92"/>
      <c r="L175" s="92"/>
      <c r="M175" s="92"/>
      <c r="N175" s="92"/>
      <c r="O175" s="92"/>
      <c r="P175" s="93"/>
      <c r="Q175" s="27" t="s">
        <v>197</v>
      </c>
      <c r="R175" s="27"/>
      <c r="S175" s="27"/>
      <c r="T175" s="27"/>
      <c r="U175" s="27"/>
      <c r="V175" s="115" t="s">
        <v>204</v>
      </c>
      <c r="W175" s="92"/>
      <c r="X175" s="92"/>
      <c r="Y175" s="92"/>
      <c r="Z175" s="92"/>
      <c r="AA175" s="92"/>
      <c r="AB175" s="92"/>
      <c r="AC175" s="92"/>
      <c r="AD175" s="92"/>
      <c r="AE175" s="93"/>
      <c r="AF175" s="118">
        <v>46</v>
      </c>
      <c r="AG175" s="118"/>
      <c r="AH175" s="118"/>
      <c r="AI175" s="118"/>
      <c r="AJ175" s="118"/>
      <c r="AK175" s="118">
        <v>0</v>
      </c>
      <c r="AL175" s="118"/>
      <c r="AM175" s="118"/>
      <c r="AN175" s="118"/>
      <c r="AO175" s="118"/>
      <c r="AP175" s="118">
        <v>46</v>
      </c>
      <c r="AQ175" s="118"/>
      <c r="AR175" s="118"/>
      <c r="AS175" s="118"/>
      <c r="AT175" s="118"/>
      <c r="AU175" s="118">
        <v>46</v>
      </c>
      <c r="AV175" s="118"/>
      <c r="AW175" s="118"/>
      <c r="AX175" s="118"/>
      <c r="AY175" s="118"/>
      <c r="AZ175" s="118">
        <v>0</v>
      </c>
      <c r="BA175" s="118"/>
      <c r="BB175" s="118"/>
      <c r="BC175" s="118"/>
      <c r="BD175" s="118"/>
      <c r="BE175" s="118">
        <v>46</v>
      </c>
      <c r="BF175" s="118"/>
      <c r="BG175" s="118"/>
      <c r="BH175" s="118"/>
      <c r="BI175" s="118"/>
    </row>
    <row r="176" spans="1:79" s="6" customFormat="1" ht="14.25">
      <c r="A176" s="85">
        <v>0</v>
      </c>
      <c r="B176" s="86"/>
      <c r="C176" s="86"/>
      <c r="D176" s="112" t="s">
        <v>211</v>
      </c>
      <c r="E176" s="100"/>
      <c r="F176" s="100"/>
      <c r="G176" s="100"/>
      <c r="H176" s="100"/>
      <c r="I176" s="100"/>
      <c r="J176" s="100"/>
      <c r="K176" s="100"/>
      <c r="L176" s="100"/>
      <c r="M176" s="100"/>
      <c r="N176" s="100"/>
      <c r="O176" s="100"/>
      <c r="P176" s="101"/>
      <c r="Q176" s="110"/>
      <c r="R176" s="110"/>
      <c r="S176" s="110"/>
      <c r="T176" s="110"/>
      <c r="U176" s="110"/>
      <c r="V176" s="112"/>
      <c r="W176" s="100"/>
      <c r="X176" s="100"/>
      <c r="Y176" s="100"/>
      <c r="Z176" s="100"/>
      <c r="AA176" s="100"/>
      <c r="AB176" s="100"/>
      <c r="AC176" s="100"/>
      <c r="AD176" s="100"/>
      <c r="AE176" s="101"/>
      <c r="AF176" s="111"/>
      <c r="AG176" s="111"/>
      <c r="AH176" s="111"/>
      <c r="AI176" s="111"/>
      <c r="AJ176" s="111"/>
      <c r="AK176" s="111"/>
      <c r="AL176" s="111"/>
      <c r="AM176" s="111"/>
      <c r="AN176" s="111"/>
      <c r="AO176" s="111"/>
      <c r="AP176" s="111"/>
      <c r="AQ176" s="111"/>
      <c r="AR176" s="111"/>
      <c r="AS176" s="111"/>
      <c r="AT176" s="111"/>
      <c r="AU176" s="111"/>
      <c r="AV176" s="111"/>
      <c r="AW176" s="111"/>
      <c r="AX176" s="111"/>
      <c r="AY176" s="111"/>
      <c r="AZ176" s="111"/>
      <c r="BA176" s="111"/>
      <c r="BB176" s="111"/>
      <c r="BC176" s="111"/>
      <c r="BD176" s="111"/>
      <c r="BE176" s="111"/>
      <c r="BF176" s="111"/>
      <c r="BG176" s="111"/>
      <c r="BH176" s="111"/>
      <c r="BI176" s="111"/>
    </row>
    <row r="177" spans="1:79" s="98" customFormat="1" ht="14.25" customHeight="1">
      <c r="A177" s="88">
        <v>0</v>
      </c>
      <c r="B177" s="89"/>
      <c r="C177" s="89"/>
      <c r="D177" s="115" t="s">
        <v>212</v>
      </c>
      <c r="E177" s="92"/>
      <c r="F177" s="92"/>
      <c r="G177" s="92"/>
      <c r="H177" s="92"/>
      <c r="I177" s="92"/>
      <c r="J177" s="92"/>
      <c r="K177" s="92"/>
      <c r="L177" s="92"/>
      <c r="M177" s="92"/>
      <c r="N177" s="92"/>
      <c r="O177" s="92"/>
      <c r="P177" s="93"/>
      <c r="Q177" s="27" t="s">
        <v>213</v>
      </c>
      <c r="R177" s="27"/>
      <c r="S177" s="27"/>
      <c r="T177" s="27"/>
      <c r="U177" s="27"/>
      <c r="V177" s="115" t="s">
        <v>214</v>
      </c>
      <c r="W177" s="92"/>
      <c r="X177" s="92"/>
      <c r="Y177" s="92"/>
      <c r="Z177" s="92"/>
      <c r="AA177" s="92"/>
      <c r="AB177" s="92"/>
      <c r="AC177" s="92"/>
      <c r="AD177" s="92"/>
      <c r="AE177" s="93"/>
      <c r="AF177" s="118">
        <v>99576</v>
      </c>
      <c r="AG177" s="118"/>
      <c r="AH177" s="118"/>
      <c r="AI177" s="118"/>
      <c r="AJ177" s="118"/>
      <c r="AK177" s="118">
        <v>0</v>
      </c>
      <c r="AL177" s="118"/>
      <c r="AM177" s="118"/>
      <c r="AN177" s="118"/>
      <c r="AO177" s="118"/>
      <c r="AP177" s="118">
        <v>99576</v>
      </c>
      <c r="AQ177" s="118"/>
      <c r="AR177" s="118"/>
      <c r="AS177" s="118"/>
      <c r="AT177" s="118"/>
      <c r="AU177" s="118">
        <v>99576</v>
      </c>
      <c r="AV177" s="118"/>
      <c r="AW177" s="118"/>
      <c r="AX177" s="118"/>
      <c r="AY177" s="118"/>
      <c r="AZ177" s="118">
        <v>0</v>
      </c>
      <c r="BA177" s="118"/>
      <c r="BB177" s="118"/>
      <c r="BC177" s="118"/>
      <c r="BD177" s="118"/>
      <c r="BE177" s="118">
        <v>99576</v>
      </c>
      <c r="BF177" s="118"/>
      <c r="BG177" s="118"/>
      <c r="BH177" s="118"/>
      <c r="BI177" s="118"/>
    </row>
    <row r="178" spans="1:79" s="98" customFormat="1" ht="30" customHeight="1">
      <c r="A178" s="88">
        <v>3</v>
      </c>
      <c r="B178" s="89"/>
      <c r="C178" s="89"/>
      <c r="D178" s="115" t="s">
        <v>215</v>
      </c>
      <c r="E178" s="92"/>
      <c r="F178" s="92"/>
      <c r="G178" s="92"/>
      <c r="H178" s="92"/>
      <c r="I178" s="92"/>
      <c r="J178" s="92"/>
      <c r="K178" s="92"/>
      <c r="L178" s="92"/>
      <c r="M178" s="92"/>
      <c r="N178" s="92"/>
      <c r="O178" s="92"/>
      <c r="P178" s="93"/>
      <c r="Q178" s="27" t="s">
        <v>216</v>
      </c>
      <c r="R178" s="27"/>
      <c r="S178" s="27"/>
      <c r="T178" s="27"/>
      <c r="U178" s="27"/>
      <c r="V178" s="115" t="s">
        <v>214</v>
      </c>
      <c r="W178" s="92"/>
      <c r="X178" s="92"/>
      <c r="Y178" s="92"/>
      <c r="Z178" s="92"/>
      <c r="AA178" s="92"/>
      <c r="AB178" s="92"/>
      <c r="AC178" s="92"/>
      <c r="AD178" s="92"/>
      <c r="AE178" s="93"/>
      <c r="AF178" s="118">
        <v>49979</v>
      </c>
      <c r="AG178" s="118"/>
      <c r="AH178" s="118"/>
      <c r="AI178" s="118"/>
      <c r="AJ178" s="118"/>
      <c r="AK178" s="118">
        <v>2300</v>
      </c>
      <c r="AL178" s="118"/>
      <c r="AM178" s="118"/>
      <c r="AN178" s="118"/>
      <c r="AO178" s="118"/>
      <c r="AP178" s="118">
        <v>52279</v>
      </c>
      <c r="AQ178" s="118"/>
      <c r="AR178" s="118"/>
      <c r="AS178" s="118"/>
      <c r="AT178" s="118"/>
      <c r="AU178" s="118">
        <v>52824</v>
      </c>
      <c r="AV178" s="118"/>
      <c r="AW178" s="118"/>
      <c r="AX178" s="118"/>
      <c r="AY178" s="118"/>
      <c r="AZ178" s="118">
        <v>2300</v>
      </c>
      <c r="BA178" s="118"/>
      <c r="BB178" s="118"/>
      <c r="BC178" s="118"/>
      <c r="BD178" s="118"/>
      <c r="BE178" s="118">
        <v>55124</v>
      </c>
      <c r="BF178" s="118"/>
      <c r="BG178" s="118"/>
      <c r="BH178" s="118"/>
      <c r="BI178" s="118"/>
    </row>
    <row r="179" spans="1:79" s="6" customFormat="1" ht="14.25">
      <c r="A179" s="85">
        <v>0</v>
      </c>
      <c r="B179" s="86"/>
      <c r="C179" s="86"/>
      <c r="D179" s="112" t="s">
        <v>217</v>
      </c>
      <c r="E179" s="100"/>
      <c r="F179" s="100"/>
      <c r="G179" s="100"/>
      <c r="H179" s="100"/>
      <c r="I179" s="100"/>
      <c r="J179" s="100"/>
      <c r="K179" s="100"/>
      <c r="L179" s="100"/>
      <c r="M179" s="100"/>
      <c r="N179" s="100"/>
      <c r="O179" s="100"/>
      <c r="P179" s="101"/>
      <c r="Q179" s="110"/>
      <c r="R179" s="110"/>
      <c r="S179" s="110"/>
      <c r="T179" s="110"/>
      <c r="U179" s="110"/>
      <c r="V179" s="112"/>
      <c r="W179" s="100"/>
      <c r="X179" s="100"/>
      <c r="Y179" s="100"/>
      <c r="Z179" s="100"/>
      <c r="AA179" s="100"/>
      <c r="AB179" s="100"/>
      <c r="AC179" s="100"/>
      <c r="AD179" s="100"/>
      <c r="AE179" s="101"/>
      <c r="AF179" s="111"/>
      <c r="AG179" s="111"/>
      <c r="AH179" s="111"/>
      <c r="AI179" s="111"/>
      <c r="AJ179" s="111"/>
      <c r="AK179" s="111"/>
      <c r="AL179" s="111"/>
      <c r="AM179" s="111"/>
      <c r="AN179" s="111"/>
      <c r="AO179" s="111"/>
      <c r="AP179" s="111"/>
      <c r="AQ179" s="111"/>
      <c r="AR179" s="111"/>
      <c r="AS179" s="111"/>
      <c r="AT179" s="111"/>
      <c r="AU179" s="111"/>
      <c r="AV179" s="111"/>
      <c r="AW179" s="111"/>
      <c r="AX179" s="111"/>
      <c r="AY179" s="111"/>
      <c r="AZ179" s="111"/>
      <c r="BA179" s="111"/>
      <c r="BB179" s="111"/>
      <c r="BC179" s="111"/>
      <c r="BD179" s="111"/>
      <c r="BE179" s="111"/>
      <c r="BF179" s="111"/>
      <c r="BG179" s="111"/>
      <c r="BH179" s="111"/>
      <c r="BI179" s="111"/>
    </row>
    <row r="180" spans="1:79" s="98" customFormat="1" ht="28.5" customHeight="1">
      <c r="A180" s="88">
        <v>4</v>
      </c>
      <c r="B180" s="89"/>
      <c r="C180" s="89"/>
      <c r="D180" s="115" t="s">
        <v>218</v>
      </c>
      <c r="E180" s="92"/>
      <c r="F180" s="92"/>
      <c r="G180" s="92"/>
      <c r="H180" s="92"/>
      <c r="I180" s="92"/>
      <c r="J180" s="92"/>
      <c r="K180" s="92"/>
      <c r="L180" s="92"/>
      <c r="M180" s="92"/>
      <c r="N180" s="92"/>
      <c r="O180" s="92"/>
      <c r="P180" s="93"/>
      <c r="Q180" s="27" t="s">
        <v>219</v>
      </c>
      <c r="R180" s="27"/>
      <c r="S180" s="27"/>
      <c r="T180" s="27"/>
      <c r="U180" s="27"/>
      <c r="V180" s="115" t="s">
        <v>220</v>
      </c>
      <c r="W180" s="92"/>
      <c r="X180" s="92"/>
      <c r="Y180" s="92"/>
      <c r="Z180" s="92"/>
      <c r="AA180" s="92"/>
      <c r="AB180" s="92"/>
      <c r="AC180" s="92"/>
      <c r="AD180" s="92"/>
      <c r="AE180" s="93"/>
      <c r="AF180" s="118">
        <v>46.5</v>
      </c>
      <c r="AG180" s="118"/>
      <c r="AH180" s="118"/>
      <c r="AI180" s="118"/>
      <c r="AJ180" s="118"/>
      <c r="AK180" s="118">
        <v>0</v>
      </c>
      <c r="AL180" s="118"/>
      <c r="AM180" s="118"/>
      <c r="AN180" s="118"/>
      <c r="AO180" s="118"/>
      <c r="AP180" s="118">
        <v>46.5</v>
      </c>
      <c r="AQ180" s="118"/>
      <c r="AR180" s="118"/>
      <c r="AS180" s="118"/>
      <c r="AT180" s="118"/>
      <c r="AU180" s="118">
        <v>46.5</v>
      </c>
      <c r="AV180" s="118"/>
      <c r="AW180" s="118"/>
      <c r="AX180" s="118"/>
      <c r="AY180" s="118"/>
      <c r="AZ180" s="118">
        <v>0</v>
      </c>
      <c r="BA180" s="118"/>
      <c r="BB180" s="118"/>
      <c r="BC180" s="118"/>
      <c r="BD180" s="118"/>
      <c r="BE180" s="118">
        <v>46.5</v>
      </c>
      <c r="BF180" s="118"/>
      <c r="BG180" s="118"/>
      <c r="BH180" s="118"/>
      <c r="BI180" s="118"/>
    </row>
    <row r="182" spans="1:79" ht="14.25" customHeight="1">
      <c r="A182" s="29" t="s">
        <v>124</v>
      </c>
      <c r="B182" s="29"/>
      <c r="C182" s="29"/>
      <c r="D182" s="29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9"/>
      <c r="AK182" s="29"/>
      <c r="AL182" s="29"/>
      <c r="AM182" s="29"/>
      <c r="AN182" s="29"/>
      <c r="AO182" s="29"/>
      <c r="AP182" s="29"/>
      <c r="AQ182" s="29"/>
      <c r="AR182" s="29"/>
      <c r="AS182" s="29"/>
      <c r="AT182" s="29"/>
      <c r="AU182" s="29"/>
      <c r="AV182" s="29"/>
      <c r="AW182" s="29"/>
      <c r="AX182" s="29"/>
      <c r="AY182" s="29"/>
      <c r="AZ182" s="29"/>
      <c r="BA182" s="29"/>
      <c r="BB182" s="29"/>
      <c r="BC182" s="29"/>
      <c r="BD182" s="29"/>
      <c r="BE182" s="29"/>
      <c r="BF182" s="29"/>
      <c r="BG182" s="29"/>
      <c r="BH182" s="29"/>
      <c r="BI182" s="29"/>
      <c r="BJ182" s="29"/>
      <c r="BK182" s="29"/>
      <c r="BL182" s="29"/>
    </row>
    <row r="183" spans="1:79" ht="15" customHeight="1">
      <c r="A183" s="44" t="s">
        <v>252</v>
      </c>
      <c r="B183" s="44"/>
      <c r="C183" s="44"/>
      <c r="D183" s="44"/>
      <c r="E183" s="44"/>
      <c r="F183" s="44"/>
      <c r="G183" s="44"/>
      <c r="H183" s="44"/>
      <c r="I183" s="44"/>
      <c r="J183" s="44"/>
      <c r="K183" s="44"/>
      <c r="L183" s="44"/>
      <c r="M183" s="44"/>
      <c r="N183" s="44"/>
      <c r="O183" s="44"/>
      <c r="P183" s="44"/>
      <c r="Q183" s="44"/>
      <c r="R183" s="44"/>
      <c r="S183" s="44"/>
      <c r="T183" s="44"/>
      <c r="U183" s="44"/>
      <c r="V183" s="44"/>
      <c r="W183" s="44"/>
      <c r="X183" s="44"/>
      <c r="Y183" s="44"/>
      <c r="Z183" s="44"/>
      <c r="AA183" s="44"/>
      <c r="AB183" s="44"/>
      <c r="AC183" s="44"/>
      <c r="AD183" s="44"/>
      <c r="AE183" s="44"/>
      <c r="AF183" s="44"/>
      <c r="AG183" s="44"/>
      <c r="AH183" s="44"/>
      <c r="AI183" s="44"/>
      <c r="AJ183" s="44"/>
      <c r="AK183" s="44"/>
      <c r="AL183" s="44"/>
      <c r="AM183" s="44"/>
      <c r="AN183" s="44"/>
      <c r="AO183" s="44"/>
      <c r="AP183" s="44"/>
      <c r="AQ183" s="44"/>
      <c r="AR183" s="44"/>
      <c r="AS183" s="44"/>
      <c r="AT183" s="44"/>
      <c r="AU183" s="44"/>
      <c r="AV183" s="44"/>
      <c r="AW183" s="44"/>
      <c r="AX183" s="44"/>
      <c r="AY183" s="44"/>
      <c r="AZ183" s="44"/>
      <c r="BA183" s="44"/>
      <c r="BB183" s="44"/>
      <c r="BC183" s="44"/>
      <c r="BD183" s="44"/>
      <c r="BE183" s="44"/>
      <c r="BF183" s="44"/>
      <c r="BG183" s="44"/>
      <c r="BH183" s="44"/>
      <c r="BI183" s="44"/>
      <c r="BJ183" s="44"/>
      <c r="BK183" s="44"/>
      <c r="BL183" s="44"/>
      <c r="BM183" s="44"/>
      <c r="BN183" s="44"/>
      <c r="BO183" s="44"/>
      <c r="BP183" s="44"/>
      <c r="BQ183" s="44"/>
      <c r="BR183" s="44"/>
    </row>
    <row r="184" spans="1:79" ht="12.95" customHeight="1">
      <c r="A184" s="54" t="s">
        <v>19</v>
      </c>
      <c r="B184" s="55"/>
      <c r="C184" s="55"/>
      <c r="D184" s="55"/>
      <c r="E184" s="55"/>
      <c r="F184" s="55"/>
      <c r="G184" s="55"/>
      <c r="H184" s="55"/>
      <c r="I184" s="55"/>
      <c r="J184" s="55"/>
      <c r="K184" s="55"/>
      <c r="L184" s="55"/>
      <c r="M184" s="55"/>
      <c r="N184" s="55"/>
      <c r="O184" s="55"/>
      <c r="P184" s="55"/>
      <c r="Q184" s="55"/>
      <c r="R184" s="55"/>
      <c r="S184" s="55"/>
      <c r="T184" s="56"/>
      <c r="U184" s="27" t="s">
        <v>253</v>
      </c>
      <c r="V184" s="27"/>
      <c r="W184" s="27"/>
      <c r="X184" s="27"/>
      <c r="Y184" s="27"/>
      <c r="Z184" s="27"/>
      <c r="AA184" s="27"/>
      <c r="AB184" s="27"/>
      <c r="AC184" s="27"/>
      <c r="AD184" s="27"/>
      <c r="AE184" s="27" t="s">
        <v>256</v>
      </c>
      <c r="AF184" s="27"/>
      <c r="AG184" s="27"/>
      <c r="AH184" s="27"/>
      <c r="AI184" s="27"/>
      <c r="AJ184" s="27"/>
      <c r="AK184" s="27"/>
      <c r="AL184" s="27"/>
      <c r="AM184" s="27"/>
      <c r="AN184" s="27"/>
      <c r="AO184" s="27" t="s">
        <v>263</v>
      </c>
      <c r="AP184" s="27"/>
      <c r="AQ184" s="27"/>
      <c r="AR184" s="27"/>
      <c r="AS184" s="27"/>
      <c r="AT184" s="27"/>
      <c r="AU184" s="27"/>
      <c r="AV184" s="27"/>
      <c r="AW184" s="27"/>
      <c r="AX184" s="27"/>
      <c r="AY184" s="27" t="s">
        <v>274</v>
      </c>
      <c r="AZ184" s="27"/>
      <c r="BA184" s="27"/>
      <c r="BB184" s="27"/>
      <c r="BC184" s="27"/>
      <c r="BD184" s="27"/>
      <c r="BE184" s="27"/>
      <c r="BF184" s="27"/>
      <c r="BG184" s="27"/>
      <c r="BH184" s="27"/>
      <c r="BI184" s="27" t="s">
        <v>279</v>
      </c>
      <c r="BJ184" s="27"/>
      <c r="BK184" s="27"/>
      <c r="BL184" s="27"/>
      <c r="BM184" s="27"/>
      <c r="BN184" s="27"/>
      <c r="BO184" s="27"/>
      <c r="BP184" s="27"/>
      <c r="BQ184" s="27"/>
      <c r="BR184" s="27"/>
    </row>
    <row r="185" spans="1:79" ht="30" customHeight="1">
      <c r="A185" s="57"/>
      <c r="B185" s="58"/>
      <c r="C185" s="58"/>
      <c r="D185" s="58"/>
      <c r="E185" s="58"/>
      <c r="F185" s="58"/>
      <c r="G185" s="58"/>
      <c r="H185" s="58"/>
      <c r="I185" s="58"/>
      <c r="J185" s="58"/>
      <c r="K185" s="58"/>
      <c r="L185" s="58"/>
      <c r="M185" s="58"/>
      <c r="N185" s="58"/>
      <c r="O185" s="58"/>
      <c r="P185" s="58"/>
      <c r="Q185" s="58"/>
      <c r="R185" s="58"/>
      <c r="S185" s="58"/>
      <c r="T185" s="59"/>
      <c r="U185" s="27" t="s">
        <v>4</v>
      </c>
      <c r="V185" s="27"/>
      <c r="W185" s="27"/>
      <c r="X185" s="27"/>
      <c r="Y185" s="27"/>
      <c r="Z185" s="27" t="s">
        <v>3</v>
      </c>
      <c r="AA185" s="27"/>
      <c r="AB185" s="27"/>
      <c r="AC185" s="27"/>
      <c r="AD185" s="27"/>
      <c r="AE185" s="27" t="s">
        <v>4</v>
      </c>
      <c r="AF185" s="27"/>
      <c r="AG185" s="27"/>
      <c r="AH185" s="27"/>
      <c r="AI185" s="27"/>
      <c r="AJ185" s="27" t="s">
        <v>3</v>
      </c>
      <c r="AK185" s="27"/>
      <c r="AL185" s="27"/>
      <c r="AM185" s="27"/>
      <c r="AN185" s="27"/>
      <c r="AO185" s="27" t="s">
        <v>4</v>
      </c>
      <c r="AP185" s="27"/>
      <c r="AQ185" s="27"/>
      <c r="AR185" s="27"/>
      <c r="AS185" s="27"/>
      <c r="AT185" s="27" t="s">
        <v>3</v>
      </c>
      <c r="AU185" s="27"/>
      <c r="AV185" s="27"/>
      <c r="AW185" s="27"/>
      <c r="AX185" s="27"/>
      <c r="AY185" s="27" t="s">
        <v>4</v>
      </c>
      <c r="AZ185" s="27"/>
      <c r="BA185" s="27"/>
      <c r="BB185" s="27"/>
      <c r="BC185" s="27"/>
      <c r="BD185" s="27" t="s">
        <v>3</v>
      </c>
      <c r="BE185" s="27"/>
      <c r="BF185" s="27"/>
      <c r="BG185" s="27"/>
      <c r="BH185" s="27"/>
      <c r="BI185" s="27" t="s">
        <v>4</v>
      </c>
      <c r="BJ185" s="27"/>
      <c r="BK185" s="27"/>
      <c r="BL185" s="27"/>
      <c r="BM185" s="27"/>
      <c r="BN185" s="27" t="s">
        <v>3</v>
      </c>
      <c r="BO185" s="27"/>
      <c r="BP185" s="27"/>
      <c r="BQ185" s="27"/>
      <c r="BR185" s="27"/>
    </row>
    <row r="186" spans="1:79" ht="15" customHeight="1">
      <c r="A186" s="36">
        <v>1</v>
      </c>
      <c r="B186" s="37"/>
      <c r="C186" s="37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8"/>
      <c r="U186" s="27">
        <v>2</v>
      </c>
      <c r="V186" s="27"/>
      <c r="W186" s="27"/>
      <c r="X186" s="27"/>
      <c r="Y186" s="27"/>
      <c r="Z186" s="27">
        <v>3</v>
      </c>
      <c r="AA186" s="27"/>
      <c r="AB186" s="27"/>
      <c r="AC186" s="27"/>
      <c r="AD186" s="27"/>
      <c r="AE186" s="27">
        <v>4</v>
      </c>
      <c r="AF186" s="27"/>
      <c r="AG186" s="27"/>
      <c r="AH186" s="27"/>
      <c r="AI186" s="27"/>
      <c r="AJ186" s="27">
        <v>5</v>
      </c>
      <c r="AK186" s="27"/>
      <c r="AL186" s="27"/>
      <c r="AM186" s="27"/>
      <c r="AN186" s="27"/>
      <c r="AO186" s="27">
        <v>6</v>
      </c>
      <c r="AP186" s="27"/>
      <c r="AQ186" s="27"/>
      <c r="AR186" s="27"/>
      <c r="AS186" s="27"/>
      <c r="AT186" s="27">
        <v>7</v>
      </c>
      <c r="AU186" s="27"/>
      <c r="AV186" s="27"/>
      <c r="AW186" s="27"/>
      <c r="AX186" s="27"/>
      <c r="AY186" s="27">
        <v>8</v>
      </c>
      <c r="AZ186" s="27"/>
      <c r="BA186" s="27"/>
      <c r="BB186" s="27"/>
      <c r="BC186" s="27"/>
      <c r="BD186" s="27">
        <v>9</v>
      </c>
      <c r="BE186" s="27"/>
      <c r="BF186" s="27"/>
      <c r="BG186" s="27"/>
      <c r="BH186" s="27"/>
      <c r="BI186" s="27">
        <v>10</v>
      </c>
      <c r="BJ186" s="27"/>
      <c r="BK186" s="27"/>
      <c r="BL186" s="27"/>
      <c r="BM186" s="27"/>
      <c r="BN186" s="27">
        <v>11</v>
      </c>
      <c r="BO186" s="27"/>
      <c r="BP186" s="27"/>
      <c r="BQ186" s="27"/>
      <c r="BR186" s="27"/>
    </row>
    <row r="187" spans="1:79" s="1" customFormat="1" ht="15.75" hidden="1" customHeight="1">
      <c r="A187" s="39" t="s">
        <v>57</v>
      </c>
      <c r="B187" s="40"/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1"/>
      <c r="U187" s="26" t="s">
        <v>65</v>
      </c>
      <c r="V187" s="26"/>
      <c r="W187" s="26"/>
      <c r="X187" s="26"/>
      <c r="Y187" s="26"/>
      <c r="Z187" s="30" t="s">
        <v>66</v>
      </c>
      <c r="AA187" s="30"/>
      <c r="AB187" s="30"/>
      <c r="AC187" s="30"/>
      <c r="AD187" s="30"/>
      <c r="AE187" s="26" t="s">
        <v>67</v>
      </c>
      <c r="AF187" s="26"/>
      <c r="AG187" s="26"/>
      <c r="AH187" s="26"/>
      <c r="AI187" s="26"/>
      <c r="AJ187" s="30" t="s">
        <v>68</v>
      </c>
      <c r="AK187" s="30"/>
      <c r="AL187" s="30"/>
      <c r="AM187" s="30"/>
      <c r="AN187" s="30"/>
      <c r="AO187" s="26" t="s">
        <v>58</v>
      </c>
      <c r="AP187" s="26"/>
      <c r="AQ187" s="26"/>
      <c r="AR187" s="26"/>
      <c r="AS187" s="26"/>
      <c r="AT187" s="30" t="s">
        <v>59</v>
      </c>
      <c r="AU187" s="30"/>
      <c r="AV187" s="30"/>
      <c r="AW187" s="30"/>
      <c r="AX187" s="30"/>
      <c r="AY187" s="26" t="s">
        <v>60</v>
      </c>
      <c r="AZ187" s="26"/>
      <c r="BA187" s="26"/>
      <c r="BB187" s="26"/>
      <c r="BC187" s="26"/>
      <c r="BD187" s="30" t="s">
        <v>61</v>
      </c>
      <c r="BE187" s="30"/>
      <c r="BF187" s="30"/>
      <c r="BG187" s="30"/>
      <c r="BH187" s="30"/>
      <c r="BI187" s="26" t="s">
        <v>62</v>
      </c>
      <c r="BJ187" s="26"/>
      <c r="BK187" s="26"/>
      <c r="BL187" s="26"/>
      <c r="BM187" s="26"/>
      <c r="BN187" s="30" t="s">
        <v>63</v>
      </c>
      <c r="BO187" s="30"/>
      <c r="BP187" s="30"/>
      <c r="BQ187" s="30"/>
      <c r="BR187" s="30"/>
      <c r="CA187" t="s">
        <v>41</v>
      </c>
    </row>
    <row r="188" spans="1:79" s="98" customFormat="1" ht="12.75" customHeight="1">
      <c r="A188" s="88"/>
      <c r="B188" s="89"/>
      <c r="C188" s="89"/>
      <c r="D188" s="89"/>
      <c r="E188" s="89"/>
      <c r="F188" s="89"/>
      <c r="G188" s="89"/>
      <c r="H188" s="89"/>
      <c r="I188" s="89"/>
      <c r="J188" s="89"/>
      <c r="K188" s="89"/>
      <c r="L188" s="89"/>
      <c r="M188" s="89"/>
      <c r="N188" s="89"/>
      <c r="O188" s="89"/>
      <c r="P188" s="89"/>
      <c r="Q188" s="89"/>
      <c r="R188" s="89"/>
      <c r="S188" s="89"/>
      <c r="T188" s="90"/>
      <c r="U188" s="119">
        <v>0</v>
      </c>
      <c r="V188" s="119"/>
      <c r="W188" s="119"/>
      <c r="X188" s="119"/>
      <c r="Y188" s="119"/>
      <c r="Z188" s="119">
        <v>0</v>
      </c>
      <c r="AA188" s="119"/>
      <c r="AB188" s="119"/>
      <c r="AC188" s="119"/>
      <c r="AD188" s="119"/>
      <c r="AE188" s="119">
        <v>0</v>
      </c>
      <c r="AF188" s="119"/>
      <c r="AG188" s="119"/>
      <c r="AH188" s="119"/>
      <c r="AI188" s="119"/>
      <c r="AJ188" s="119">
        <v>0</v>
      </c>
      <c r="AK188" s="119"/>
      <c r="AL188" s="119"/>
      <c r="AM188" s="119"/>
      <c r="AN188" s="119"/>
      <c r="AO188" s="119">
        <v>0</v>
      </c>
      <c r="AP188" s="119"/>
      <c r="AQ188" s="119"/>
      <c r="AR188" s="119"/>
      <c r="AS188" s="119"/>
      <c r="AT188" s="119">
        <v>0</v>
      </c>
      <c r="AU188" s="119"/>
      <c r="AV188" s="119"/>
      <c r="AW188" s="119"/>
      <c r="AX188" s="119"/>
      <c r="AY188" s="119">
        <v>0</v>
      </c>
      <c r="AZ188" s="119"/>
      <c r="BA188" s="119"/>
      <c r="BB188" s="119"/>
      <c r="BC188" s="119"/>
      <c r="BD188" s="119">
        <v>0</v>
      </c>
      <c r="BE188" s="119"/>
      <c r="BF188" s="119"/>
      <c r="BG188" s="119"/>
      <c r="BH188" s="119"/>
      <c r="BI188" s="119">
        <v>0</v>
      </c>
      <c r="BJ188" s="119"/>
      <c r="BK188" s="119"/>
      <c r="BL188" s="119"/>
      <c r="BM188" s="119"/>
      <c r="BN188" s="119">
        <v>0</v>
      </c>
      <c r="BO188" s="119"/>
      <c r="BP188" s="119"/>
      <c r="BQ188" s="119"/>
      <c r="BR188" s="119"/>
      <c r="CA188" s="98" t="s">
        <v>42</v>
      </c>
    </row>
    <row r="189" spans="1:79" s="6" customFormat="1" ht="12.75" customHeight="1">
      <c r="A189" s="99" t="s">
        <v>221</v>
      </c>
      <c r="B189" s="100"/>
      <c r="C189" s="100"/>
      <c r="D189" s="100"/>
      <c r="E189" s="100"/>
      <c r="F189" s="100"/>
      <c r="G189" s="100"/>
      <c r="H189" s="100"/>
      <c r="I189" s="100"/>
      <c r="J189" s="100"/>
      <c r="K189" s="100"/>
      <c r="L189" s="100"/>
      <c r="M189" s="100"/>
      <c r="N189" s="100"/>
      <c r="O189" s="100"/>
      <c r="P189" s="100"/>
      <c r="Q189" s="100"/>
      <c r="R189" s="100"/>
      <c r="S189" s="100"/>
      <c r="T189" s="101"/>
      <c r="U189" s="120">
        <v>18811237</v>
      </c>
      <c r="V189" s="120"/>
      <c r="W189" s="120"/>
      <c r="X189" s="120"/>
      <c r="Y189" s="120"/>
      <c r="Z189" s="120">
        <v>0</v>
      </c>
      <c r="AA189" s="120"/>
      <c r="AB189" s="120"/>
      <c r="AC189" s="120"/>
      <c r="AD189" s="120"/>
      <c r="AE189" s="120">
        <v>23832979</v>
      </c>
      <c r="AF189" s="120"/>
      <c r="AG189" s="120"/>
      <c r="AH189" s="120"/>
      <c r="AI189" s="120"/>
      <c r="AJ189" s="120">
        <v>0</v>
      </c>
      <c r="AK189" s="120"/>
      <c r="AL189" s="120"/>
      <c r="AM189" s="120"/>
      <c r="AN189" s="120"/>
      <c r="AO189" s="120">
        <v>26131246</v>
      </c>
      <c r="AP189" s="120"/>
      <c r="AQ189" s="120"/>
      <c r="AR189" s="120"/>
      <c r="AS189" s="120"/>
      <c r="AT189" s="120">
        <v>0</v>
      </c>
      <c r="AU189" s="120"/>
      <c r="AV189" s="120"/>
      <c r="AW189" s="120"/>
      <c r="AX189" s="120"/>
      <c r="AY189" s="120">
        <v>28625606</v>
      </c>
      <c r="AZ189" s="120"/>
      <c r="BA189" s="120"/>
      <c r="BB189" s="120"/>
      <c r="BC189" s="120"/>
      <c r="BD189" s="120">
        <v>0</v>
      </c>
      <c r="BE189" s="120"/>
      <c r="BF189" s="120"/>
      <c r="BG189" s="120"/>
      <c r="BH189" s="120"/>
      <c r="BI189" s="120">
        <v>30358776</v>
      </c>
      <c r="BJ189" s="120"/>
      <c r="BK189" s="120"/>
      <c r="BL189" s="120"/>
      <c r="BM189" s="120"/>
      <c r="BN189" s="120">
        <v>0</v>
      </c>
      <c r="BO189" s="120"/>
      <c r="BP189" s="120"/>
      <c r="BQ189" s="120"/>
      <c r="BR189" s="120"/>
    </row>
    <row r="190" spans="1:79" s="98" customFormat="1" ht="12.75" customHeight="1">
      <c r="A190" s="91" t="s">
        <v>222</v>
      </c>
      <c r="B190" s="92"/>
      <c r="C190" s="92"/>
      <c r="D190" s="92"/>
      <c r="E190" s="92"/>
      <c r="F190" s="92"/>
      <c r="G190" s="92"/>
      <c r="H190" s="92"/>
      <c r="I190" s="92"/>
      <c r="J190" s="92"/>
      <c r="K190" s="92"/>
      <c r="L190" s="92"/>
      <c r="M190" s="92"/>
      <c r="N190" s="92"/>
      <c r="O190" s="92"/>
      <c r="P190" s="92"/>
      <c r="Q190" s="92"/>
      <c r="R190" s="92"/>
      <c r="S190" s="92"/>
      <c r="T190" s="93"/>
      <c r="U190" s="119">
        <v>13033081</v>
      </c>
      <c r="V190" s="119"/>
      <c r="W190" s="119"/>
      <c r="X190" s="119"/>
      <c r="Y190" s="119"/>
      <c r="Z190" s="119">
        <v>0</v>
      </c>
      <c r="AA190" s="119"/>
      <c r="AB190" s="119"/>
      <c r="AC190" s="119"/>
      <c r="AD190" s="119"/>
      <c r="AE190" s="119">
        <v>15647092</v>
      </c>
      <c r="AF190" s="119"/>
      <c r="AG190" s="119"/>
      <c r="AH190" s="119"/>
      <c r="AI190" s="119"/>
      <c r="AJ190" s="119">
        <v>0</v>
      </c>
      <c r="AK190" s="119"/>
      <c r="AL190" s="119"/>
      <c r="AM190" s="119"/>
      <c r="AN190" s="119"/>
      <c r="AO190" s="119">
        <v>17081255</v>
      </c>
      <c r="AP190" s="119"/>
      <c r="AQ190" s="119"/>
      <c r="AR190" s="119"/>
      <c r="AS190" s="119"/>
      <c r="AT190" s="119">
        <v>0</v>
      </c>
      <c r="AU190" s="119"/>
      <c r="AV190" s="119"/>
      <c r="AW190" s="119"/>
      <c r="AX190" s="119"/>
      <c r="AY190" s="119">
        <v>18708551</v>
      </c>
      <c r="AZ190" s="119"/>
      <c r="BA190" s="119"/>
      <c r="BB190" s="119"/>
      <c r="BC190" s="119"/>
      <c r="BD190" s="119">
        <v>0</v>
      </c>
      <c r="BE190" s="119"/>
      <c r="BF190" s="119"/>
      <c r="BG190" s="119"/>
      <c r="BH190" s="119"/>
      <c r="BI190" s="119">
        <v>19940188</v>
      </c>
      <c r="BJ190" s="119"/>
      <c r="BK190" s="119"/>
      <c r="BL190" s="119"/>
      <c r="BM190" s="119"/>
      <c r="BN190" s="119">
        <v>0</v>
      </c>
      <c r="BO190" s="119"/>
      <c r="BP190" s="119"/>
      <c r="BQ190" s="119"/>
      <c r="BR190" s="119"/>
    </row>
    <row r="191" spans="1:79" s="98" customFormat="1" ht="12.75" customHeight="1">
      <c r="A191" s="91" t="s">
        <v>223</v>
      </c>
      <c r="B191" s="92"/>
      <c r="C191" s="92"/>
      <c r="D191" s="92"/>
      <c r="E191" s="92"/>
      <c r="F191" s="92"/>
      <c r="G191" s="92"/>
      <c r="H191" s="92"/>
      <c r="I191" s="92"/>
      <c r="J191" s="92"/>
      <c r="K191" s="92"/>
      <c r="L191" s="92"/>
      <c r="M191" s="92"/>
      <c r="N191" s="92"/>
      <c r="O191" s="92"/>
      <c r="P191" s="92"/>
      <c r="Q191" s="92"/>
      <c r="R191" s="92"/>
      <c r="S191" s="92"/>
      <c r="T191" s="93"/>
      <c r="U191" s="119">
        <v>5778156</v>
      </c>
      <c r="V191" s="119"/>
      <c r="W191" s="119"/>
      <c r="X191" s="119"/>
      <c r="Y191" s="119"/>
      <c r="Z191" s="119">
        <v>0</v>
      </c>
      <c r="AA191" s="119"/>
      <c r="AB191" s="119"/>
      <c r="AC191" s="119"/>
      <c r="AD191" s="119"/>
      <c r="AE191" s="119">
        <v>8185887</v>
      </c>
      <c r="AF191" s="119"/>
      <c r="AG191" s="119"/>
      <c r="AH191" s="119"/>
      <c r="AI191" s="119"/>
      <c r="AJ191" s="119">
        <v>0</v>
      </c>
      <c r="AK191" s="119"/>
      <c r="AL191" s="119"/>
      <c r="AM191" s="119"/>
      <c r="AN191" s="119"/>
      <c r="AO191" s="119">
        <v>9049991</v>
      </c>
      <c r="AP191" s="119"/>
      <c r="AQ191" s="119"/>
      <c r="AR191" s="119"/>
      <c r="AS191" s="119"/>
      <c r="AT191" s="119">
        <v>0</v>
      </c>
      <c r="AU191" s="119"/>
      <c r="AV191" s="119"/>
      <c r="AW191" s="119"/>
      <c r="AX191" s="119"/>
      <c r="AY191" s="119">
        <v>9917055</v>
      </c>
      <c r="AZ191" s="119"/>
      <c r="BA191" s="119"/>
      <c r="BB191" s="119"/>
      <c r="BC191" s="119"/>
      <c r="BD191" s="119">
        <v>0</v>
      </c>
      <c r="BE191" s="119"/>
      <c r="BF191" s="119"/>
      <c r="BG191" s="119"/>
      <c r="BH191" s="119"/>
      <c r="BI191" s="119">
        <v>10418588</v>
      </c>
      <c r="BJ191" s="119"/>
      <c r="BK191" s="119"/>
      <c r="BL191" s="119"/>
      <c r="BM191" s="119"/>
      <c r="BN191" s="119">
        <v>0</v>
      </c>
      <c r="BO191" s="119"/>
      <c r="BP191" s="119"/>
      <c r="BQ191" s="119"/>
      <c r="BR191" s="119"/>
    </row>
    <row r="192" spans="1:79" s="98" customFormat="1" ht="12.75" customHeight="1">
      <c r="A192" s="91" t="s">
        <v>224</v>
      </c>
      <c r="B192" s="92"/>
      <c r="C192" s="92"/>
      <c r="D192" s="92"/>
      <c r="E192" s="92"/>
      <c r="F192" s="92"/>
      <c r="G192" s="92"/>
      <c r="H192" s="92"/>
      <c r="I192" s="92"/>
      <c r="J192" s="92"/>
      <c r="K192" s="92"/>
      <c r="L192" s="92"/>
      <c r="M192" s="92"/>
      <c r="N192" s="92"/>
      <c r="O192" s="92"/>
      <c r="P192" s="92"/>
      <c r="Q192" s="92"/>
      <c r="R192" s="92"/>
      <c r="S192" s="92"/>
      <c r="T192" s="93"/>
      <c r="U192" s="119">
        <v>254144</v>
      </c>
      <c r="V192" s="119"/>
      <c r="W192" s="119"/>
      <c r="X192" s="119"/>
      <c r="Y192" s="119"/>
      <c r="Z192" s="119">
        <v>0</v>
      </c>
      <c r="AA192" s="119"/>
      <c r="AB192" s="119"/>
      <c r="AC192" s="119"/>
      <c r="AD192" s="119"/>
      <c r="AE192" s="119">
        <v>0</v>
      </c>
      <c r="AF192" s="119"/>
      <c r="AG192" s="119"/>
      <c r="AH192" s="119"/>
      <c r="AI192" s="119"/>
      <c r="AJ192" s="119">
        <v>0</v>
      </c>
      <c r="AK192" s="119"/>
      <c r="AL192" s="119"/>
      <c r="AM192" s="119"/>
      <c r="AN192" s="119"/>
      <c r="AO192" s="119">
        <v>0</v>
      </c>
      <c r="AP192" s="119"/>
      <c r="AQ192" s="119"/>
      <c r="AR192" s="119"/>
      <c r="AS192" s="119"/>
      <c r="AT192" s="119">
        <v>0</v>
      </c>
      <c r="AU192" s="119"/>
      <c r="AV192" s="119"/>
      <c r="AW192" s="119"/>
      <c r="AX192" s="119"/>
      <c r="AY192" s="119">
        <v>0</v>
      </c>
      <c r="AZ192" s="119"/>
      <c r="BA192" s="119"/>
      <c r="BB192" s="119"/>
      <c r="BC192" s="119"/>
      <c r="BD192" s="119">
        <v>0</v>
      </c>
      <c r="BE192" s="119"/>
      <c r="BF192" s="119"/>
      <c r="BG192" s="119"/>
      <c r="BH192" s="119"/>
      <c r="BI192" s="119">
        <v>0</v>
      </c>
      <c r="BJ192" s="119"/>
      <c r="BK192" s="119"/>
      <c r="BL192" s="119"/>
      <c r="BM192" s="119"/>
      <c r="BN192" s="119">
        <v>0</v>
      </c>
      <c r="BO192" s="119"/>
      <c r="BP192" s="119"/>
      <c r="BQ192" s="119"/>
      <c r="BR192" s="119"/>
    </row>
    <row r="193" spans="1:79" s="6" customFormat="1" ht="12.75" customHeight="1">
      <c r="A193" s="99" t="s">
        <v>225</v>
      </c>
      <c r="B193" s="100"/>
      <c r="C193" s="100"/>
      <c r="D193" s="100"/>
      <c r="E193" s="100"/>
      <c r="F193" s="100"/>
      <c r="G193" s="100"/>
      <c r="H193" s="100"/>
      <c r="I193" s="100"/>
      <c r="J193" s="100"/>
      <c r="K193" s="100"/>
      <c r="L193" s="100"/>
      <c r="M193" s="100"/>
      <c r="N193" s="100"/>
      <c r="O193" s="100"/>
      <c r="P193" s="100"/>
      <c r="Q193" s="100"/>
      <c r="R193" s="100"/>
      <c r="S193" s="100"/>
      <c r="T193" s="101"/>
      <c r="U193" s="120">
        <v>519410</v>
      </c>
      <c r="V193" s="120"/>
      <c r="W193" s="120"/>
      <c r="X193" s="120"/>
      <c r="Y193" s="120"/>
      <c r="Z193" s="120">
        <v>0</v>
      </c>
      <c r="AA193" s="120"/>
      <c r="AB193" s="120"/>
      <c r="AC193" s="120"/>
      <c r="AD193" s="120"/>
      <c r="AE193" s="120">
        <v>811623</v>
      </c>
      <c r="AF193" s="120"/>
      <c r="AG193" s="120"/>
      <c r="AH193" s="120"/>
      <c r="AI193" s="120"/>
      <c r="AJ193" s="120">
        <v>0</v>
      </c>
      <c r="AK193" s="120"/>
      <c r="AL193" s="120"/>
      <c r="AM193" s="120"/>
      <c r="AN193" s="120"/>
      <c r="AO193" s="120">
        <v>890286</v>
      </c>
      <c r="AP193" s="120"/>
      <c r="AQ193" s="120"/>
      <c r="AR193" s="120"/>
      <c r="AS193" s="120"/>
      <c r="AT193" s="120">
        <v>0</v>
      </c>
      <c r="AU193" s="120"/>
      <c r="AV193" s="120"/>
      <c r="AW193" s="120"/>
      <c r="AX193" s="120"/>
      <c r="AY193" s="120">
        <v>982611</v>
      </c>
      <c r="AZ193" s="120"/>
      <c r="BA193" s="120"/>
      <c r="BB193" s="120"/>
      <c r="BC193" s="120"/>
      <c r="BD193" s="120">
        <v>0</v>
      </c>
      <c r="BE193" s="120"/>
      <c r="BF193" s="120"/>
      <c r="BG193" s="120"/>
      <c r="BH193" s="120"/>
      <c r="BI193" s="120">
        <v>1046294</v>
      </c>
      <c r="BJ193" s="120"/>
      <c r="BK193" s="120"/>
      <c r="BL193" s="120"/>
      <c r="BM193" s="120"/>
      <c r="BN193" s="120">
        <v>0</v>
      </c>
      <c r="BO193" s="120"/>
      <c r="BP193" s="120"/>
      <c r="BQ193" s="120"/>
      <c r="BR193" s="120"/>
    </row>
    <row r="194" spans="1:79" s="98" customFormat="1" ht="12.75" customHeight="1">
      <c r="A194" s="91" t="s">
        <v>226</v>
      </c>
      <c r="B194" s="92"/>
      <c r="C194" s="92"/>
      <c r="D194" s="92"/>
      <c r="E194" s="92"/>
      <c r="F194" s="92"/>
      <c r="G194" s="92"/>
      <c r="H194" s="92"/>
      <c r="I194" s="92"/>
      <c r="J194" s="92"/>
      <c r="K194" s="92"/>
      <c r="L194" s="92"/>
      <c r="M194" s="92"/>
      <c r="N194" s="92"/>
      <c r="O194" s="92"/>
      <c r="P194" s="92"/>
      <c r="Q194" s="92"/>
      <c r="R194" s="92"/>
      <c r="S194" s="92"/>
      <c r="T194" s="93"/>
      <c r="U194" s="119">
        <v>519410</v>
      </c>
      <c r="V194" s="119"/>
      <c r="W194" s="119"/>
      <c r="X194" s="119"/>
      <c r="Y194" s="119"/>
      <c r="Z194" s="119">
        <v>0</v>
      </c>
      <c r="AA194" s="119"/>
      <c r="AB194" s="119"/>
      <c r="AC194" s="119"/>
      <c r="AD194" s="119"/>
      <c r="AE194" s="119">
        <v>811623</v>
      </c>
      <c r="AF194" s="119"/>
      <c r="AG194" s="119"/>
      <c r="AH194" s="119"/>
      <c r="AI194" s="119"/>
      <c r="AJ194" s="119">
        <v>0</v>
      </c>
      <c r="AK194" s="119"/>
      <c r="AL194" s="119"/>
      <c r="AM194" s="119"/>
      <c r="AN194" s="119"/>
      <c r="AO194" s="119">
        <v>890286</v>
      </c>
      <c r="AP194" s="119"/>
      <c r="AQ194" s="119"/>
      <c r="AR194" s="119"/>
      <c r="AS194" s="119"/>
      <c r="AT194" s="119">
        <v>0</v>
      </c>
      <c r="AU194" s="119"/>
      <c r="AV194" s="119"/>
      <c r="AW194" s="119"/>
      <c r="AX194" s="119"/>
      <c r="AY194" s="119">
        <v>982611</v>
      </c>
      <c r="AZ194" s="119"/>
      <c r="BA194" s="119"/>
      <c r="BB194" s="119"/>
      <c r="BC194" s="119"/>
      <c r="BD194" s="119">
        <v>0</v>
      </c>
      <c r="BE194" s="119"/>
      <c r="BF194" s="119"/>
      <c r="BG194" s="119"/>
      <c r="BH194" s="119"/>
      <c r="BI194" s="119">
        <v>1046294</v>
      </c>
      <c r="BJ194" s="119"/>
      <c r="BK194" s="119"/>
      <c r="BL194" s="119"/>
      <c r="BM194" s="119"/>
      <c r="BN194" s="119">
        <v>0</v>
      </c>
      <c r="BO194" s="119"/>
      <c r="BP194" s="119"/>
      <c r="BQ194" s="119"/>
      <c r="BR194" s="119"/>
    </row>
    <row r="195" spans="1:79" s="98" customFormat="1" ht="12.75" customHeight="1">
      <c r="A195" s="91" t="s">
        <v>227</v>
      </c>
      <c r="B195" s="92"/>
      <c r="C195" s="92"/>
      <c r="D195" s="92"/>
      <c r="E195" s="92"/>
      <c r="F195" s="92"/>
      <c r="G195" s="92"/>
      <c r="H195" s="92"/>
      <c r="I195" s="92"/>
      <c r="J195" s="92"/>
      <c r="K195" s="92"/>
      <c r="L195" s="92"/>
      <c r="M195" s="92"/>
      <c r="N195" s="92"/>
      <c r="O195" s="92"/>
      <c r="P195" s="92"/>
      <c r="Q195" s="92"/>
      <c r="R195" s="92"/>
      <c r="S195" s="92"/>
      <c r="T195" s="93"/>
      <c r="U195" s="119">
        <v>254144</v>
      </c>
      <c r="V195" s="119"/>
      <c r="W195" s="119"/>
      <c r="X195" s="119"/>
      <c r="Y195" s="119"/>
      <c r="Z195" s="119">
        <v>0</v>
      </c>
      <c r="AA195" s="119"/>
      <c r="AB195" s="119"/>
      <c r="AC195" s="119"/>
      <c r="AD195" s="119"/>
      <c r="AE195" s="119">
        <v>83382</v>
      </c>
      <c r="AF195" s="119"/>
      <c r="AG195" s="119"/>
      <c r="AH195" s="119"/>
      <c r="AI195" s="119"/>
      <c r="AJ195" s="119">
        <v>0</v>
      </c>
      <c r="AK195" s="119"/>
      <c r="AL195" s="119"/>
      <c r="AM195" s="119"/>
      <c r="AN195" s="119"/>
      <c r="AO195" s="119">
        <v>87003</v>
      </c>
      <c r="AP195" s="119"/>
      <c r="AQ195" s="119"/>
      <c r="AR195" s="119"/>
      <c r="AS195" s="119"/>
      <c r="AT195" s="119">
        <v>0</v>
      </c>
      <c r="AU195" s="119"/>
      <c r="AV195" s="119"/>
      <c r="AW195" s="119"/>
      <c r="AX195" s="119"/>
      <c r="AY195" s="119">
        <v>93154</v>
      </c>
      <c r="AZ195" s="119"/>
      <c r="BA195" s="119"/>
      <c r="BB195" s="119"/>
      <c r="BC195" s="119"/>
      <c r="BD195" s="119">
        <v>0</v>
      </c>
      <c r="BE195" s="119"/>
      <c r="BF195" s="119"/>
      <c r="BG195" s="119"/>
      <c r="BH195" s="119"/>
      <c r="BI195" s="119">
        <v>99194</v>
      </c>
      <c r="BJ195" s="119"/>
      <c r="BK195" s="119"/>
      <c r="BL195" s="119"/>
      <c r="BM195" s="119"/>
      <c r="BN195" s="119">
        <v>0</v>
      </c>
      <c r="BO195" s="119"/>
      <c r="BP195" s="119"/>
      <c r="BQ195" s="119"/>
      <c r="BR195" s="119"/>
    </row>
    <row r="196" spans="1:79" s="6" customFormat="1" ht="12.75" customHeight="1">
      <c r="A196" s="99" t="s">
        <v>147</v>
      </c>
      <c r="B196" s="100"/>
      <c r="C196" s="100"/>
      <c r="D196" s="100"/>
      <c r="E196" s="100"/>
      <c r="F196" s="100"/>
      <c r="G196" s="100"/>
      <c r="H196" s="100"/>
      <c r="I196" s="100"/>
      <c r="J196" s="100"/>
      <c r="K196" s="100"/>
      <c r="L196" s="100"/>
      <c r="M196" s="100"/>
      <c r="N196" s="100"/>
      <c r="O196" s="100"/>
      <c r="P196" s="100"/>
      <c r="Q196" s="100"/>
      <c r="R196" s="100"/>
      <c r="S196" s="100"/>
      <c r="T196" s="101"/>
      <c r="U196" s="120">
        <v>19838935</v>
      </c>
      <c r="V196" s="120"/>
      <c r="W196" s="120"/>
      <c r="X196" s="120"/>
      <c r="Y196" s="120"/>
      <c r="Z196" s="120">
        <v>0</v>
      </c>
      <c r="AA196" s="120"/>
      <c r="AB196" s="120"/>
      <c r="AC196" s="120"/>
      <c r="AD196" s="120"/>
      <c r="AE196" s="120">
        <v>24727984</v>
      </c>
      <c r="AF196" s="120"/>
      <c r="AG196" s="120"/>
      <c r="AH196" s="120"/>
      <c r="AI196" s="120"/>
      <c r="AJ196" s="120">
        <v>0</v>
      </c>
      <c r="AK196" s="120"/>
      <c r="AL196" s="120"/>
      <c r="AM196" s="120"/>
      <c r="AN196" s="120"/>
      <c r="AO196" s="120">
        <v>27108535</v>
      </c>
      <c r="AP196" s="120"/>
      <c r="AQ196" s="120"/>
      <c r="AR196" s="120"/>
      <c r="AS196" s="120"/>
      <c r="AT196" s="120">
        <v>0</v>
      </c>
      <c r="AU196" s="120"/>
      <c r="AV196" s="120"/>
      <c r="AW196" s="120"/>
      <c r="AX196" s="120"/>
      <c r="AY196" s="120">
        <v>29701371</v>
      </c>
      <c r="AZ196" s="120"/>
      <c r="BA196" s="120"/>
      <c r="BB196" s="120"/>
      <c r="BC196" s="120"/>
      <c r="BD196" s="120">
        <v>0</v>
      </c>
      <c r="BE196" s="120"/>
      <c r="BF196" s="120"/>
      <c r="BG196" s="120"/>
      <c r="BH196" s="120"/>
      <c r="BI196" s="120">
        <v>31504264</v>
      </c>
      <c r="BJ196" s="120"/>
      <c r="BK196" s="120"/>
      <c r="BL196" s="120"/>
      <c r="BM196" s="120"/>
      <c r="BN196" s="120">
        <v>0</v>
      </c>
      <c r="BO196" s="120"/>
      <c r="BP196" s="120"/>
      <c r="BQ196" s="120"/>
      <c r="BR196" s="120"/>
    </row>
    <row r="197" spans="1:79" s="98" customFormat="1" ht="38.25" customHeight="1">
      <c r="A197" s="91" t="s">
        <v>228</v>
      </c>
      <c r="B197" s="92"/>
      <c r="C197" s="92"/>
      <c r="D197" s="92"/>
      <c r="E197" s="92"/>
      <c r="F197" s="92"/>
      <c r="G197" s="92"/>
      <c r="H197" s="92"/>
      <c r="I197" s="92"/>
      <c r="J197" s="92"/>
      <c r="K197" s="92"/>
      <c r="L197" s="92"/>
      <c r="M197" s="92"/>
      <c r="N197" s="92"/>
      <c r="O197" s="92"/>
      <c r="P197" s="92"/>
      <c r="Q197" s="92"/>
      <c r="R197" s="92"/>
      <c r="S197" s="92"/>
      <c r="T197" s="93"/>
      <c r="U197" s="119" t="s">
        <v>173</v>
      </c>
      <c r="V197" s="119"/>
      <c r="W197" s="119"/>
      <c r="X197" s="119"/>
      <c r="Y197" s="119"/>
      <c r="Z197" s="119"/>
      <c r="AA197" s="119"/>
      <c r="AB197" s="119"/>
      <c r="AC197" s="119"/>
      <c r="AD197" s="119"/>
      <c r="AE197" s="119" t="s">
        <v>173</v>
      </c>
      <c r="AF197" s="119"/>
      <c r="AG197" s="119"/>
      <c r="AH197" s="119"/>
      <c r="AI197" s="119"/>
      <c r="AJ197" s="119"/>
      <c r="AK197" s="119"/>
      <c r="AL197" s="119"/>
      <c r="AM197" s="119"/>
      <c r="AN197" s="119"/>
      <c r="AO197" s="119" t="s">
        <v>173</v>
      </c>
      <c r="AP197" s="119"/>
      <c r="AQ197" s="119"/>
      <c r="AR197" s="119"/>
      <c r="AS197" s="119"/>
      <c r="AT197" s="119"/>
      <c r="AU197" s="119"/>
      <c r="AV197" s="119"/>
      <c r="AW197" s="119"/>
      <c r="AX197" s="119"/>
      <c r="AY197" s="119" t="s">
        <v>173</v>
      </c>
      <c r="AZ197" s="119"/>
      <c r="BA197" s="119"/>
      <c r="BB197" s="119"/>
      <c r="BC197" s="119"/>
      <c r="BD197" s="119"/>
      <c r="BE197" s="119"/>
      <c r="BF197" s="119"/>
      <c r="BG197" s="119"/>
      <c r="BH197" s="119"/>
      <c r="BI197" s="119" t="s">
        <v>173</v>
      </c>
      <c r="BJ197" s="119"/>
      <c r="BK197" s="119"/>
      <c r="BL197" s="119"/>
      <c r="BM197" s="119"/>
      <c r="BN197" s="119"/>
      <c r="BO197" s="119"/>
      <c r="BP197" s="119"/>
      <c r="BQ197" s="119"/>
      <c r="BR197" s="119"/>
    </row>
    <row r="200" spans="1:79" ht="14.25" customHeight="1">
      <c r="A200" s="29" t="s">
        <v>125</v>
      </c>
      <c r="B200" s="29"/>
      <c r="C200" s="29"/>
      <c r="D200" s="29"/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9"/>
      <c r="AK200" s="29"/>
      <c r="AL200" s="29"/>
      <c r="AM200" s="29"/>
      <c r="AN200" s="29"/>
      <c r="AO200" s="29"/>
      <c r="AP200" s="29"/>
      <c r="AQ200" s="29"/>
      <c r="AR200" s="29"/>
      <c r="AS200" s="29"/>
      <c r="AT200" s="29"/>
      <c r="AU200" s="29"/>
      <c r="AV200" s="29"/>
      <c r="AW200" s="29"/>
      <c r="AX200" s="29"/>
      <c r="AY200" s="29"/>
      <c r="AZ200" s="29"/>
      <c r="BA200" s="29"/>
      <c r="BB200" s="29"/>
      <c r="BC200" s="29"/>
      <c r="BD200" s="29"/>
      <c r="BE200" s="29"/>
      <c r="BF200" s="29"/>
      <c r="BG200" s="29"/>
      <c r="BH200" s="29"/>
      <c r="BI200" s="29"/>
      <c r="BJ200" s="29"/>
      <c r="BK200" s="29"/>
      <c r="BL200" s="29"/>
    </row>
    <row r="201" spans="1:79" ht="15" customHeight="1">
      <c r="A201" s="54" t="s">
        <v>6</v>
      </c>
      <c r="B201" s="55"/>
      <c r="C201" s="55"/>
      <c r="D201" s="54" t="s">
        <v>10</v>
      </c>
      <c r="E201" s="55"/>
      <c r="F201" s="55"/>
      <c r="G201" s="55"/>
      <c r="H201" s="55"/>
      <c r="I201" s="55"/>
      <c r="J201" s="55"/>
      <c r="K201" s="55"/>
      <c r="L201" s="55"/>
      <c r="M201" s="55"/>
      <c r="N201" s="55"/>
      <c r="O201" s="55"/>
      <c r="P201" s="55"/>
      <c r="Q201" s="55"/>
      <c r="R201" s="55"/>
      <c r="S201" s="55"/>
      <c r="T201" s="55"/>
      <c r="U201" s="55"/>
      <c r="V201" s="56"/>
      <c r="W201" s="27" t="s">
        <v>253</v>
      </c>
      <c r="X201" s="27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 t="s">
        <v>257</v>
      </c>
      <c r="AJ201" s="27"/>
      <c r="AK201" s="27"/>
      <c r="AL201" s="27"/>
      <c r="AM201" s="27"/>
      <c r="AN201" s="27"/>
      <c r="AO201" s="27"/>
      <c r="AP201" s="27"/>
      <c r="AQ201" s="27"/>
      <c r="AR201" s="27"/>
      <c r="AS201" s="27"/>
      <c r="AT201" s="27"/>
      <c r="AU201" s="27" t="s">
        <v>268</v>
      </c>
      <c r="AV201" s="27"/>
      <c r="AW201" s="27"/>
      <c r="AX201" s="27"/>
      <c r="AY201" s="27"/>
      <c r="AZ201" s="27"/>
      <c r="BA201" s="27" t="s">
        <v>275</v>
      </c>
      <c r="BB201" s="27"/>
      <c r="BC201" s="27"/>
      <c r="BD201" s="27"/>
      <c r="BE201" s="27"/>
      <c r="BF201" s="27"/>
      <c r="BG201" s="27" t="s">
        <v>284</v>
      </c>
      <c r="BH201" s="27"/>
      <c r="BI201" s="27"/>
      <c r="BJ201" s="27"/>
      <c r="BK201" s="27"/>
      <c r="BL201" s="27"/>
    </row>
    <row r="202" spans="1:79" ht="15" customHeight="1">
      <c r="A202" s="70"/>
      <c r="B202" s="71"/>
      <c r="C202" s="71"/>
      <c r="D202" s="70"/>
      <c r="E202" s="71"/>
      <c r="F202" s="71"/>
      <c r="G202" s="71"/>
      <c r="H202" s="71"/>
      <c r="I202" s="71"/>
      <c r="J202" s="71"/>
      <c r="K202" s="71"/>
      <c r="L202" s="71"/>
      <c r="M202" s="71"/>
      <c r="N202" s="71"/>
      <c r="O202" s="71"/>
      <c r="P202" s="71"/>
      <c r="Q202" s="71"/>
      <c r="R202" s="71"/>
      <c r="S202" s="71"/>
      <c r="T202" s="71"/>
      <c r="U202" s="71"/>
      <c r="V202" s="72"/>
      <c r="W202" s="27" t="s">
        <v>4</v>
      </c>
      <c r="X202" s="27"/>
      <c r="Y202" s="27"/>
      <c r="Z202" s="27"/>
      <c r="AA202" s="27"/>
      <c r="AB202" s="27"/>
      <c r="AC202" s="27" t="s">
        <v>3</v>
      </c>
      <c r="AD202" s="27"/>
      <c r="AE202" s="27"/>
      <c r="AF202" s="27"/>
      <c r="AG202" s="27"/>
      <c r="AH202" s="27"/>
      <c r="AI202" s="27" t="s">
        <v>4</v>
      </c>
      <c r="AJ202" s="27"/>
      <c r="AK202" s="27"/>
      <c r="AL202" s="27"/>
      <c r="AM202" s="27"/>
      <c r="AN202" s="27"/>
      <c r="AO202" s="27" t="s">
        <v>3</v>
      </c>
      <c r="AP202" s="27"/>
      <c r="AQ202" s="27"/>
      <c r="AR202" s="27"/>
      <c r="AS202" s="27"/>
      <c r="AT202" s="27"/>
      <c r="AU202" s="73" t="s">
        <v>4</v>
      </c>
      <c r="AV202" s="73"/>
      <c r="AW202" s="73"/>
      <c r="AX202" s="73" t="s">
        <v>3</v>
      </c>
      <c r="AY202" s="73"/>
      <c r="AZ202" s="73"/>
      <c r="BA202" s="73" t="s">
        <v>4</v>
      </c>
      <c r="BB202" s="73"/>
      <c r="BC202" s="73"/>
      <c r="BD202" s="73" t="s">
        <v>3</v>
      </c>
      <c r="BE202" s="73"/>
      <c r="BF202" s="73"/>
      <c r="BG202" s="73" t="s">
        <v>4</v>
      </c>
      <c r="BH202" s="73"/>
      <c r="BI202" s="73"/>
      <c r="BJ202" s="73" t="s">
        <v>3</v>
      </c>
      <c r="BK202" s="73"/>
      <c r="BL202" s="73"/>
    </row>
    <row r="203" spans="1:79" ht="57" customHeight="1">
      <c r="A203" s="57"/>
      <c r="B203" s="58"/>
      <c r="C203" s="58"/>
      <c r="D203" s="57"/>
      <c r="E203" s="58"/>
      <c r="F203" s="58"/>
      <c r="G203" s="58"/>
      <c r="H203" s="58"/>
      <c r="I203" s="58"/>
      <c r="J203" s="58"/>
      <c r="K203" s="58"/>
      <c r="L203" s="58"/>
      <c r="M203" s="58"/>
      <c r="N203" s="58"/>
      <c r="O203" s="58"/>
      <c r="P203" s="58"/>
      <c r="Q203" s="58"/>
      <c r="R203" s="58"/>
      <c r="S203" s="58"/>
      <c r="T203" s="58"/>
      <c r="U203" s="58"/>
      <c r="V203" s="59"/>
      <c r="W203" s="27" t="s">
        <v>12</v>
      </c>
      <c r="X203" s="27"/>
      <c r="Y203" s="27"/>
      <c r="Z203" s="27" t="s">
        <v>11</v>
      </c>
      <c r="AA203" s="27"/>
      <c r="AB203" s="27"/>
      <c r="AC203" s="27" t="s">
        <v>12</v>
      </c>
      <c r="AD203" s="27"/>
      <c r="AE203" s="27"/>
      <c r="AF203" s="27" t="s">
        <v>11</v>
      </c>
      <c r="AG203" s="27"/>
      <c r="AH203" s="27"/>
      <c r="AI203" s="27" t="s">
        <v>12</v>
      </c>
      <c r="AJ203" s="27"/>
      <c r="AK203" s="27"/>
      <c r="AL203" s="27" t="s">
        <v>11</v>
      </c>
      <c r="AM203" s="27"/>
      <c r="AN203" s="27"/>
      <c r="AO203" s="27" t="s">
        <v>12</v>
      </c>
      <c r="AP203" s="27"/>
      <c r="AQ203" s="27"/>
      <c r="AR203" s="27" t="s">
        <v>11</v>
      </c>
      <c r="AS203" s="27"/>
      <c r="AT203" s="27"/>
      <c r="AU203" s="73"/>
      <c r="AV203" s="73"/>
      <c r="AW203" s="73"/>
      <c r="AX203" s="73"/>
      <c r="AY203" s="73"/>
      <c r="AZ203" s="73"/>
      <c r="BA203" s="73"/>
      <c r="BB203" s="73"/>
      <c r="BC203" s="73"/>
      <c r="BD203" s="73"/>
      <c r="BE203" s="73"/>
      <c r="BF203" s="73"/>
      <c r="BG203" s="73"/>
      <c r="BH203" s="73"/>
      <c r="BI203" s="73"/>
      <c r="BJ203" s="73"/>
      <c r="BK203" s="73"/>
      <c r="BL203" s="73"/>
    </row>
    <row r="204" spans="1:79" ht="15" customHeight="1">
      <c r="A204" s="36">
        <v>1</v>
      </c>
      <c r="B204" s="37"/>
      <c r="C204" s="37"/>
      <c r="D204" s="36">
        <v>2</v>
      </c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8"/>
      <c r="W204" s="27">
        <v>3</v>
      </c>
      <c r="X204" s="27"/>
      <c r="Y204" s="27"/>
      <c r="Z204" s="27">
        <v>4</v>
      </c>
      <c r="AA204" s="27"/>
      <c r="AB204" s="27"/>
      <c r="AC204" s="27">
        <v>5</v>
      </c>
      <c r="AD204" s="27"/>
      <c r="AE204" s="27"/>
      <c r="AF204" s="27">
        <v>6</v>
      </c>
      <c r="AG204" s="27"/>
      <c r="AH204" s="27"/>
      <c r="AI204" s="27">
        <v>7</v>
      </c>
      <c r="AJ204" s="27"/>
      <c r="AK204" s="27"/>
      <c r="AL204" s="27">
        <v>8</v>
      </c>
      <c r="AM204" s="27"/>
      <c r="AN204" s="27"/>
      <c r="AO204" s="27">
        <v>9</v>
      </c>
      <c r="AP204" s="27"/>
      <c r="AQ204" s="27"/>
      <c r="AR204" s="27">
        <v>10</v>
      </c>
      <c r="AS204" s="27"/>
      <c r="AT204" s="27"/>
      <c r="AU204" s="27">
        <v>11</v>
      </c>
      <c r="AV204" s="27"/>
      <c r="AW204" s="27"/>
      <c r="AX204" s="27">
        <v>12</v>
      </c>
      <c r="AY204" s="27"/>
      <c r="AZ204" s="27"/>
      <c r="BA204" s="27">
        <v>13</v>
      </c>
      <c r="BB204" s="27"/>
      <c r="BC204" s="27"/>
      <c r="BD204" s="27">
        <v>14</v>
      </c>
      <c r="BE204" s="27"/>
      <c r="BF204" s="27"/>
      <c r="BG204" s="27">
        <v>15</v>
      </c>
      <c r="BH204" s="27"/>
      <c r="BI204" s="27"/>
      <c r="BJ204" s="27">
        <v>16</v>
      </c>
      <c r="BK204" s="27"/>
      <c r="BL204" s="27"/>
    </row>
    <row r="205" spans="1:79" s="1" customFormat="1" ht="12.75" hidden="1" customHeight="1">
      <c r="A205" s="39" t="s">
        <v>69</v>
      </c>
      <c r="B205" s="40"/>
      <c r="C205" s="40"/>
      <c r="D205" s="39" t="s">
        <v>57</v>
      </c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1"/>
      <c r="W205" s="26" t="s">
        <v>72</v>
      </c>
      <c r="X205" s="26"/>
      <c r="Y205" s="26"/>
      <c r="Z205" s="26" t="s">
        <v>73</v>
      </c>
      <c r="AA205" s="26"/>
      <c r="AB205" s="26"/>
      <c r="AC205" s="30" t="s">
        <v>74</v>
      </c>
      <c r="AD205" s="30"/>
      <c r="AE205" s="30"/>
      <c r="AF205" s="30" t="s">
        <v>75</v>
      </c>
      <c r="AG205" s="30"/>
      <c r="AH205" s="30"/>
      <c r="AI205" s="26" t="s">
        <v>76</v>
      </c>
      <c r="AJ205" s="26"/>
      <c r="AK205" s="26"/>
      <c r="AL205" s="26" t="s">
        <v>77</v>
      </c>
      <c r="AM205" s="26"/>
      <c r="AN205" s="26"/>
      <c r="AO205" s="30" t="s">
        <v>104</v>
      </c>
      <c r="AP205" s="30"/>
      <c r="AQ205" s="30"/>
      <c r="AR205" s="30" t="s">
        <v>78</v>
      </c>
      <c r="AS205" s="30"/>
      <c r="AT205" s="30"/>
      <c r="AU205" s="26" t="s">
        <v>105</v>
      </c>
      <c r="AV205" s="26"/>
      <c r="AW205" s="26"/>
      <c r="AX205" s="30" t="s">
        <v>106</v>
      </c>
      <c r="AY205" s="30"/>
      <c r="AZ205" s="30"/>
      <c r="BA205" s="26" t="s">
        <v>107</v>
      </c>
      <c r="BB205" s="26"/>
      <c r="BC205" s="26"/>
      <c r="BD205" s="30" t="s">
        <v>108</v>
      </c>
      <c r="BE205" s="30"/>
      <c r="BF205" s="30"/>
      <c r="BG205" s="26" t="s">
        <v>109</v>
      </c>
      <c r="BH205" s="26"/>
      <c r="BI205" s="26"/>
      <c r="BJ205" s="30" t="s">
        <v>110</v>
      </c>
      <c r="BK205" s="30"/>
      <c r="BL205" s="30"/>
      <c r="CA205" s="1" t="s">
        <v>103</v>
      </c>
    </row>
    <row r="206" spans="1:79" s="98" customFormat="1" ht="12.75" customHeight="1">
      <c r="A206" s="88">
        <v>1</v>
      </c>
      <c r="B206" s="89"/>
      <c r="C206" s="89"/>
      <c r="D206" s="91" t="s">
        <v>229</v>
      </c>
      <c r="E206" s="92"/>
      <c r="F206" s="92"/>
      <c r="G206" s="92"/>
      <c r="H206" s="92"/>
      <c r="I206" s="92"/>
      <c r="J206" s="92"/>
      <c r="K206" s="92"/>
      <c r="L206" s="92"/>
      <c r="M206" s="92"/>
      <c r="N206" s="92"/>
      <c r="O206" s="92"/>
      <c r="P206" s="92"/>
      <c r="Q206" s="92"/>
      <c r="R206" s="92"/>
      <c r="S206" s="92"/>
      <c r="T206" s="92"/>
      <c r="U206" s="92"/>
      <c r="V206" s="93"/>
      <c r="W206" s="118">
        <v>16</v>
      </c>
      <c r="X206" s="118"/>
      <c r="Y206" s="118"/>
      <c r="Z206" s="118">
        <v>15.1</v>
      </c>
      <c r="AA206" s="118"/>
      <c r="AB206" s="118"/>
      <c r="AC206" s="118">
        <v>0</v>
      </c>
      <c r="AD206" s="118"/>
      <c r="AE206" s="118"/>
      <c r="AF206" s="118">
        <v>0</v>
      </c>
      <c r="AG206" s="118"/>
      <c r="AH206" s="118"/>
      <c r="AI206" s="118">
        <v>16</v>
      </c>
      <c r="AJ206" s="118"/>
      <c r="AK206" s="118"/>
      <c r="AL206" s="118">
        <v>15.1</v>
      </c>
      <c r="AM206" s="118"/>
      <c r="AN206" s="118"/>
      <c r="AO206" s="118">
        <v>0</v>
      </c>
      <c r="AP206" s="118"/>
      <c r="AQ206" s="118"/>
      <c r="AR206" s="118">
        <v>0</v>
      </c>
      <c r="AS206" s="118"/>
      <c r="AT206" s="118"/>
      <c r="AU206" s="118">
        <v>16</v>
      </c>
      <c r="AV206" s="118"/>
      <c r="AW206" s="118"/>
      <c r="AX206" s="118">
        <v>0</v>
      </c>
      <c r="AY206" s="118"/>
      <c r="AZ206" s="118"/>
      <c r="BA206" s="118">
        <v>16</v>
      </c>
      <c r="BB206" s="118"/>
      <c r="BC206" s="118"/>
      <c r="BD206" s="118">
        <v>0</v>
      </c>
      <c r="BE206" s="118"/>
      <c r="BF206" s="118"/>
      <c r="BG206" s="118">
        <v>16</v>
      </c>
      <c r="BH206" s="118"/>
      <c r="BI206" s="118"/>
      <c r="BJ206" s="118">
        <v>0</v>
      </c>
      <c r="BK206" s="118"/>
      <c r="BL206" s="118"/>
      <c r="CA206" s="98" t="s">
        <v>43</v>
      </c>
    </row>
    <row r="207" spans="1:79" s="98" customFormat="1" ht="12.75" customHeight="1">
      <c r="A207" s="88">
        <v>2</v>
      </c>
      <c r="B207" s="89"/>
      <c r="C207" s="89"/>
      <c r="D207" s="91" t="s">
        <v>230</v>
      </c>
      <c r="E207" s="92"/>
      <c r="F207" s="92"/>
      <c r="G207" s="92"/>
      <c r="H207" s="92"/>
      <c r="I207" s="92"/>
      <c r="J207" s="92"/>
      <c r="K207" s="92"/>
      <c r="L207" s="92"/>
      <c r="M207" s="92"/>
      <c r="N207" s="92"/>
      <c r="O207" s="92"/>
      <c r="P207" s="92"/>
      <c r="Q207" s="92"/>
      <c r="R207" s="92"/>
      <c r="S207" s="92"/>
      <c r="T207" s="92"/>
      <c r="U207" s="92"/>
      <c r="V207" s="93"/>
      <c r="W207" s="118">
        <v>133.19</v>
      </c>
      <c r="X207" s="118"/>
      <c r="Y207" s="118"/>
      <c r="Z207" s="118">
        <v>133.19</v>
      </c>
      <c r="AA207" s="118"/>
      <c r="AB207" s="118"/>
      <c r="AC207" s="118">
        <v>0</v>
      </c>
      <c r="AD207" s="118"/>
      <c r="AE207" s="118"/>
      <c r="AF207" s="118">
        <v>0</v>
      </c>
      <c r="AG207" s="118"/>
      <c r="AH207" s="118"/>
      <c r="AI207" s="118">
        <v>133.19</v>
      </c>
      <c r="AJ207" s="118"/>
      <c r="AK207" s="118"/>
      <c r="AL207" s="118">
        <v>133.19</v>
      </c>
      <c r="AM207" s="118"/>
      <c r="AN207" s="118"/>
      <c r="AO207" s="118">
        <v>0</v>
      </c>
      <c r="AP207" s="118"/>
      <c r="AQ207" s="118"/>
      <c r="AR207" s="118">
        <v>0</v>
      </c>
      <c r="AS207" s="118"/>
      <c r="AT207" s="118"/>
      <c r="AU207" s="118">
        <v>133.19</v>
      </c>
      <c r="AV207" s="118"/>
      <c r="AW207" s="118"/>
      <c r="AX207" s="118">
        <v>0</v>
      </c>
      <c r="AY207" s="118"/>
      <c r="AZ207" s="118"/>
      <c r="BA207" s="118">
        <v>133.19</v>
      </c>
      <c r="BB207" s="118"/>
      <c r="BC207" s="118"/>
      <c r="BD207" s="118">
        <v>0</v>
      </c>
      <c r="BE207" s="118"/>
      <c r="BF207" s="118"/>
      <c r="BG207" s="118">
        <v>133.19</v>
      </c>
      <c r="BH207" s="118"/>
      <c r="BI207" s="118"/>
      <c r="BJ207" s="118">
        <v>0</v>
      </c>
      <c r="BK207" s="118"/>
      <c r="BL207" s="118"/>
    </row>
    <row r="208" spans="1:79" s="98" customFormat="1" ht="12.75" customHeight="1">
      <c r="A208" s="88">
        <v>3</v>
      </c>
      <c r="B208" s="89"/>
      <c r="C208" s="89"/>
      <c r="D208" s="91" t="s">
        <v>231</v>
      </c>
      <c r="E208" s="92"/>
      <c r="F208" s="92"/>
      <c r="G208" s="92"/>
      <c r="H208" s="92"/>
      <c r="I208" s="92"/>
      <c r="J208" s="92"/>
      <c r="K208" s="92"/>
      <c r="L208" s="92"/>
      <c r="M208" s="92"/>
      <c r="N208" s="92"/>
      <c r="O208" s="92"/>
      <c r="P208" s="92"/>
      <c r="Q208" s="92"/>
      <c r="R208" s="92"/>
      <c r="S208" s="92"/>
      <c r="T208" s="92"/>
      <c r="U208" s="92"/>
      <c r="V208" s="93"/>
      <c r="W208" s="118">
        <v>110.12</v>
      </c>
      <c r="X208" s="118"/>
      <c r="Y208" s="118"/>
      <c r="Z208" s="118">
        <v>108.12</v>
      </c>
      <c r="AA208" s="118"/>
      <c r="AB208" s="118"/>
      <c r="AC208" s="118">
        <v>0</v>
      </c>
      <c r="AD208" s="118"/>
      <c r="AE208" s="118"/>
      <c r="AF208" s="118">
        <v>0</v>
      </c>
      <c r="AG208" s="118"/>
      <c r="AH208" s="118"/>
      <c r="AI208" s="118">
        <v>110.12</v>
      </c>
      <c r="AJ208" s="118"/>
      <c r="AK208" s="118"/>
      <c r="AL208" s="118">
        <v>108.12</v>
      </c>
      <c r="AM208" s="118"/>
      <c r="AN208" s="118"/>
      <c r="AO208" s="118">
        <v>0</v>
      </c>
      <c r="AP208" s="118"/>
      <c r="AQ208" s="118"/>
      <c r="AR208" s="118">
        <v>0</v>
      </c>
      <c r="AS208" s="118"/>
      <c r="AT208" s="118"/>
      <c r="AU208" s="118">
        <v>110.12</v>
      </c>
      <c r="AV208" s="118"/>
      <c r="AW208" s="118"/>
      <c r="AX208" s="118">
        <v>0</v>
      </c>
      <c r="AY208" s="118"/>
      <c r="AZ208" s="118"/>
      <c r="BA208" s="118">
        <v>110.12</v>
      </c>
      <c r="BB208" s="118"/>
      <c r="BC208" s="118"/>
      <c r="BD208" s="118">
        <v>0</v>
      </c>
      <c r="BE208" s="118"/>
      <c r="BF208" s="118"/>
      <c r="BG208" s="118">
        <v>110.12</v>
      </c>
      <c r="BH208" s="118"/>
      <c r="BI208" s="118"/>
      <c r="BJ208" s="118">
        <v>0</v>
      </c>
      <c r="BK208" s="118"/>
      <c r="BL208" s="118"/>
    </row>
    <row r="209" spans="1:79" s="98" customFormat="1" ht="12.75" customHeight="1">
      <c r="A209" s="88">
        <v>4</v>
      </c>
      <c r="B209" s="89"/>
      <c r="C209" s="89"/>
      <c r="D209" s="91" t="s">
        <v>232</v>
      </c>
      <c r="E209" s="92"/>
      <c r="F209" s="92"/>
      <c r="G209" s="92"/>
      <c r="H209" s="92"/>
      <c r="I209" s="92"/>
      <c r="J209" s="92"/>
      <c r="K209" s="92"/>
      <c r="L209" s="92"/>
      <c r="M209" s="92"/>
      <c r="N209" s="92"/>
      <c r="O209" s="92"/>
      <c r="P209" s="92"/>
      <c r="Q209" s="92"/>
      <c r="R209" s="92"/>
      <c r="S209" s="92"/>
      <c r="T209" s="92"/>
      <c r="U209" s="92"/>
      <c r="V209" s="93"/>
      <c r="W209" s="118">
        <v>11</v>
      </c>
      <c r="X209" s="118"/>
      <c r="Y209" s="118"/>
      <c r="Z209" s="118">
        <v>11</v>
      </c>
      <c r="AA209" s="118"/>
      <c r="AB209" s="118"/>
      <c r="AC209" s="118">
        <v>0</v>
      </c>
      <c r="AD209" s="118"/>
      <c r="AE209" s="118"/>
      <c r="AF209" s="118">
        <v>0</v>
      </c>
      <c r="AG209" s="118"/>
      <c r="AH209" s="118"/>
      <c r="AI209" s="118">
        <v>11</v>
      </c>
      <c r="AJ209" s="118"/>
      <c r="AK209" s="118"/>
      <c r="AL209" s="118">
        <v>11</v>
      </c>
      <c r="AM209" s="118"/>
      <c r="AN209" s="118"/>
      <c r="AO209" s="118">
        <v>0</v>
      </c>
      <c r="AP209" s="118"/>
      <c r="AQ209" s="118"/>
      <c r="AR209" s="118">
        <v>0</v>
      </c>
      <c r="AS209" s="118"/>
      <c r="AT209" s="118"/>
      <c r="AU209" s="118">
        <v>11</v>
      </c>
      <c r="AV209" s="118"/>
      <c r="AW209" s="118"/>
      <c r="AX209" s="118">
        <v>0</v>
      </c>
      <c r="AY209" s="118"/>
      <c r="AZ209" s="118"/>
      <c r="BA209" s="118">
        <v>11</v>
      </c>
      <c r="BB209" s="118"/>
      <c r="BC209" s="118"/>
      <c r="BD209" s="118">
        <v>0</v>
      </c>
      <c r="BE209" s="118"/>
      <c r="BF209" s="118"/>
      <c r="BG209" s="118">
        <v>11</v>
      </c>
      <c r="BH209" s="118"/>
      <c r="BI209" s="118"/>
      <c r="BJ209" s="118">
        <v>0</v>
      </c>
      <c r="BK209" s="118"/>
      <c r="BL209" s="118"/>
    </row>
    <row r="210" spans="1:79" s="6" customFormat="1" ht="12.75" customHeight="1">
      <c r="A210" s="85">
        <v>5</v>
      </c>
      <c r="B210" s="86"/>
      <c r="C210" s="86"/>
      <c r="D210" s="99" t="s">
        <v>233</v>
      </c>
      <c r="E210" s="100"/>
      <c r="F210" s="100"/>
      <c r="G210" s="100"/>
      <c r="H210" s="100"/>
      <c r="I210" s="100"/>
      <c r="J210" s="100"/>
      <c r="K210" s="100"/>
      <c r="L210" s="100"/>
      <c r="M210" s="100"/>
      <c r="N210" s="100"/>
      <c r="O210" s="100"/>
      <c r="P210" s="100"/>
      <c r="Q210" s="100"/>
      <c r="R210" s="100"/>
      <c r="S210" s="100"/>
      <c r="T210" s="100"/>
      <c r="U210" s="100"/>
      <c r="V210" s="101"/>
      <c r="W210" s="111">
        <v>270.31</v>
      </c>
      <c r="X210" s="111"/>
      <c r="Y210" s="111"/>
      <c r="Z210" s="111">
        <v>267.41000000000003</v>
      </c>
      <c r="AA210" s="111"/>
      <c r="AB210" s="111"/>
      <c r="AC210" s="111">
        <v>0</v>
      </c>
      <c r="AD210" s="111"/>
      <c r="AE210" s="111"/>
      <c r="AF210" s="111">
        <v>0</v>
      </c>
      <c r="AG210" s="111"/>
      <c r="AH210" s="111"/>
      <c r="AI210" s="111">
        <v>270.31</v>
      </c>
      <c r="AJ210" s="111"/>
      <c r="AK210" s="111"/>
      <c r="AL210" s="111">
        <v>267.41000000000003</v>
      </c>
      <c r="AM210" s="111"/>
      <c r="AN210" s="111"/>
      <c r="AO210" s="111">
        <v>0</v>
      </c>
      <c r="AP210" s="111"/>
      <c r="AQ210" s="111"/>
      <c r="AR210" s="111">
        <v>0</v>
      </c>
      <c r="AS210" s="111"/>
      <c r="AT210" s="111"/>
      <c r="AU210" s="111">
        <v>270.31</v>
      </c>
      <c r="AV210" s="111"/>
      <c r="AW210" s="111"/>
      <c r="AX210" s="111">
        <v>0</v>
      </c>
      <c r="AY210" s="111"/>
      <c r="AZ210" s="111"/>
      <c r="BA210" s="111">
        <v>270.31</v>
      </c>
      <c r="BB210" s="111"/>
      <c r="BC210" s="111"/>
      <c r="BD210" s="111">
        <v>0</v>
      </c>
      <c r="BE210" s="111"/>
      <c r="BF210" s="111"/>
      <c r="BG210" s="111">
        <v>270.31</v>
      </c>
      <c r="BH210" s="111"/>
      <c r="BI210" s="111"/>
      <c r="BJ210" s="111">
        <v>0</v>
      </c>
      <c r="BK210" s="111"/>
      <c r="BL210" s="111"/>
    </row>
    <row r="211" spans="1:79" s="98" customFormat="1" ht="25.5" customHeight="1">
      <c r="A211" s="88">
        <v>6</v>
      </c>
      <c r="B211" s="89"/>
      <c r="C211" s="89"/>
      <c r="D211" s="91" t="s">
        <v>234</v>
      </c>
      <c r="E211" s="92"/>
      <c r="F211" s="92"/>
      <c r="G211" s="92"/>
      <c r="H211" s="92"/>
      <c r="I211" s="92"/>
      <c r="J211" s="92"/>
      <c r="K211" s="92"/>
      <c r="L211" s="92"/>
      <c r="M211" s="92"/>
      <c r="N211" s="92"/>
      <c r="O211" s="92"/>
      <c r="P211" s="92"/>
      <c r="Q211" s="92"/>
      <c r="R211" s="92"/>
      <c r="S211" s="92"/>
      <c r="T211" s="92"/>
      <c r="U211" s="92"/>
      <c r="V211" s="93"/>
      <c r="W211" s="118" t="s">
        <v>173</v>
      </c>
      <c r="X211" s="118"/>
      <c r="Y211" s="118"/>
      <c r="Z211" s="118" t="s">
        <v>173</v>
      </c>
      <c r="AA211" s="118"/>
      <c r="AB211" s="118"/>
      <c r="AC211" s="118"/>
      <c r="AD211" s="118"/>
      <c r="AE211" s="118"/>
      <c r="AF211" s="118"/>
      <c r="AG211" s="118"/>
      <c r="AH211" s="118"/>
      <c r="AI211" s="118" t="s">
        <v>173</v>
      </c>
      <c r="AJ211" s="118"/>
      <c r="AK211" s="118"/>
      <c r="AL211" s="118" t="s">
        <v>173</v>
      </c>
      <c r="AM211" s="118"/>
      <c r="AN211" s="118"/>
      <c r="AO211" s="118"/>
      <c r="AP211" s="118"/>
      <c r="AQ211" s="118"/>
      <c r="AR211" s="118"/>
      <c r="AS211" s="118"/>
      <c r="AT211" s="118"/>
      <c r="AU211" s="118" t="s">
        <v>173</v>
      </c>
      <c r="AV211" s="118"/>
      <c r="AW211" s="118"/>
      <c r="AX211" s="118"/>
      <c r="AY211" s="118"/>
      <c r="AZ211" s="118"/>
      <c r="BA211" s="118" t="s">
        <v>173</v>
      </c>
      <c r="BB211" s="118"/>
      <c r="BC211" s="118"/>
      <c r="BD211" s="118"/>
      <c r="BE211" s="118"/>
      <c r="BF211" s="118"/>
      <c r="BG211" s="118" t="s">
        <v>173</v>
      </c>
      <c r="BH211" s="118"/>
      <c r="BI211" s="118"/>
      <c r="BJ211" s="118"/>
      <c r="BK211" s="118"/>
      <c r="BL211" s="118"/>
    </row>
    <row r="214" spans="1:79" ht="14.25" customHeight="1">
      <c r="A214" s="29" t="s">
        <v>153</v>
      </c>
      <c r="B214" s="29"/>
      <c r="C214" s="29"/>
      <c r="D214" s="29"/>
      <c r="E214" s="29"/>
      <c r="F214" s="29"/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9"/>
      <c r="AK214" s="29"/>
      <c r="AL214" s="29"/>
      <c r="AM214" s="29"/>
      <c r="AN214" s="29"/>
      <c r="AO214" s="29"/>
      <c r="AP214" s="29"/>
      <c r="AQ214" s="29"/>
      <c r="AR214" s="29"/>
      <c r="AS214" s="29"/>
      <c r="AT214" s="29"/>
      <c r="AU214" s="29"/>
      <c r="AV214" s="29"/>
      <c r="AW214" s="29"/>
      <c r="AX214" s="29"/>
      <c r="AY214" s="29"/>
      <c r="AZ214" s="29"/>
      <c r="BA214" s="29"/>
      <c r="BB214" s="29"/>
      <c r="BC214" s="29"/>
      <c r="BD214" s="29"/>
      <c r="BE214" s="29"/>
      <c r="BF214" s="29"/>
      <c r="BG214" s="29"/>
      <c r="BH214" s="29"/>
      <c r="BI214" s="29"/>
      <c r="BJ214" s="29"/>
      <c r="BK214" s="29"/>
      <c r="BL214" s="29"/>
    </row>
    <row r="215" spans="1:79" ht="14.25" customHeight="1">
      <c r="A215" s="29" t="s">
        <v>269</v>
      </c>
      <c r="B215" s="29"/>
      <c r="C215" s="29"/>
      <c r="D215" s="29"/>
      <c r="E215" s="29"/>
      <c r="F215" s="29"/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9"/>
      <c r="AK215" s="29"/>
      <c r="AL215" s="29"/>
      <c r="AM215" s="29"/>
      <c r="AN215" s="29"/>
      <c r="AO215" s="29"/>
      <c r="AP215" s="29"/>
      <c r="AQ215" s="29"/>
      <c r="AR215" s="29"/>
      <c r="AS215" s="29"/>
      <c r="AT215" s="29"/>
      <c r="AU215" s="29"/>
      <c r="AV215" s="29"/>
      <c r="AW215" s="29"/>
      <c r="AX215" s="29"/>
      <c r="AY215" s="29"/>
      <c r="AZ215" s="29"/>
      <c r="BA215" s="29"/>
      <c r="BB215" s="29"/>
      <c r="BC215" s="29"/>
      <c r="BD215" s="29"/>
      <c r="BE215" s="29"/>
      <c r="BF215" s="29"/>
      <c r="BG215" s="29"/>
      <c r="BH215" s="29"/>
      <c r="BI215" s="29"/>
      <c r="BJ215" s="29"/>
      <c r="BK215" s="29"/>
      <c r="BL215" s="29"/>
      <c r="BM215" s="29"/>
      <c r="BN215" s="29"/>
      <c r="BO215" s="29"/>
      <c r="BP215" s="29"/>
      <c r="BQ215" s="29"/>
      <c r="BR215" s="29"/>
      <c r="BS215" s="29"/>
    </row>
    <row r="216" spans="1:79" ht="15" customHeight="1">
      <c r="A216" s="31" t="s">
        <v>252</v>
      </c>
      <c r="B216" s="31"/>
      <c r="C216" s="31"/>
      <c r="D216" s="31"/>
      <c r="E216" s="31"/>
      <c r="F216" s="31"/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1"/>
      <c r="T216" s="31"/>
      <c r="U216" s="31"/>
      <c r="V216" s="31"/>
      <c r="W216" s="31"/>
      <c r="X216" s="31"/>
      <c r="Y216" s="31"/>
      <c r="Z216" s="31"/>
      <c r="AA216" s="31"/>
      <c r="AB216" s="31"/>
      <c r="AC216" s="31"/>
      <c r="AD216" s="31"/>
      <c r="AE216" s="31"/>
      <c r="AF216" s="31"/>
      <c r="AG216" s="31"/>
      <c r="AH216" s="31"/>
      <c r="AI216" s="31"/>
      <c r="AJ216" s="31"/>
      <c r="AK216" s="31"/>
      <c r="AL216" s="31"/>
      <c r="AM216" s="31"/>
      <c r="AN216" s="31"/>
      <c r="AO216" s="31"/>
      <c r="AP216" s="31"/>
      <c r="AQ216" s="31"/>
      <c r="AR216" s="31"/>
      <c r="AS216" s="31"/>
      <c r="AT216" s="31"/>
      <c r="AU216" s="31"/>
      <c r="AV216" s="31"/>
      <c r="AW216" s="31"/>
      <c r="AX216" s="31"/>
      <c r="AY216" s="31"/>
      <c r="AZ216" s="31"/>
      <c r="BA216" s="31"/>
      <c r="BB216" s="31"/>
      <c r="BC216" s="31"/>
      <c r="BD216" s="31"/>
      <c r="BE216" s="31"/>
      <c r="BF216" s="31"/>
      <c r="BG216" s="31"/>
      <c r="BH216" s="31"/>
      <c r="BI216" s="31"/>
      <c r="BJ216" s="31"/>
      <c r="BK216" s="31"/>
      <c r="BL216" s="31"/>
      <c r="BM216" s="31"/>
      <c r="BN216" s="31"/>
      <c r="BO216" s="31"/>
      <c r="BP216" s="31"/>
      <c r="BQ216" s="31"/>
      <c r="BR216" s="31"/>
      <c r="BS216" s="31"/>
    </row>
    <row r="217" spans="1:79" ht="15" customHeight="1">
      <c r="A217" s="27" t="s">
        <v>6</v>
      </c>
      <c r="B217" s="27"/>
      <c r="C217" s="27"/>
      <c r="D217" s="27"/>
      <c r="E217" s="27"/>
      <c r="F217" s="27"/>
      <c r="G217" s="27" t="s">
        <v>126</v>
      </c>
      <c r="H217" s="27"/>
      <c r="I217" s="27"/>
      <c r="J217" s="27"/>
      <c r="K217" s="27"/>
      <c r="L217" s="27"/>
      <c r="M217" s="27"/>
      <c r="N217" s="27"/>
      <c r="O217" s="27"/>
      <c r="P217" s="27"/>
      <c r="Q217" s="27"/>
      <c r="R217" s="27"/>
      <c r="S217" s="27"/>
      <c r="T217" s="27" t="s">
        <v>13</v>
      </c>
      <c r="U217" s="27"/>
      <c r="V217" s="27"/>
      <c r="W217" s="27"/>
      <c r="X217" s="27"/>
      <c r="Y217" s="27"/>
      <c r="Z217" s="27"/>
      <c r="AA217" s="36" t="s">
        <v>253</v>
      </c>
      <c r="AB217" s="75"/>
      <c r="AC217" s="75"/>
      <c r="AD217" s="75"/>
      <c r="AE217" s="75"/>
      <c r="AF217" s="75"/>
      <c r="AG217" s="75"/>
      <c r="AH217" s="75"/>
      <c r="AI217" s="75"/>
      <c r="AJ217" s="75"/>
      <c r="AK217" s="75"/>
      <c r="AL217" s="75"/>
      <c r="AM217" s="75"/>
      <c r="AN217" s="75"/>
      <c r="AO217" s="76"/>
      <c r="AP217" s="36" t="s">
        <v>256</v>
      </c>
      <c r="AQ217" s="37"/>
      <c r="AR217" s="37"/>
      <c r="AS217" s="37"/>
      <c r="AT217" s="37"/>
      <c r="AU217" s="37"/>
      <c r="AV217" s="37"/>
      <c r="AW217" s="37"/>
      <c r="AX217" s="37"/>
      <c r="AY217" s="37"/>
      <c r="AZ217" s="37"/>
      <c r="BA217" s="37"/>
      <c r="BB217" s="37"/>
      <c r="BC217" s="37"/>
      <c r="BD217" s="38"/>
      <c r="BE217" s="36" t="s">
        <v>263</v>
      </c>
      <c r="BF217" s="37"/>
      <c r="BG217" s="37"/>
      <c r="BH217" s="37"/>
      <c r="BI217" s="37"/>
      <c r="BJ217" s="37"/>
      <c r="BK217" s="37"/>
      <c r="BL217" s="37"/>
      <c r="BM217" s="37"/>
      <c r="BN217" s="37"/>
      <c r="BO217" s="37"/>
      <c r="BP217" s="37"/>
      <c r="BQ217" s="37"/>
      <c r="BR217" s="37"/>
      <c r="BS217" s="38"/>
    </row>
    <row r="218" spans="1:79" ht="32.1" customHeight="1">
      <c r="A218" s="27"/>
      <c r="B218" s="27"/>
      <c r="C218" s="27"/>
      <c r="D218" s="27"/>
      <c r="E218" s="27"/>
      <c r="F218" s="27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 t="s">
        <v>4</v>
      </c>
      <c r="AB218" s="27"/>
      <c r="AC218" s="27"/>
      <c r="AD218" s="27"/>
      <c r="AE218" s="27"/>
      <c r="AF218" s="27" t="s">
        <v>3</v>
      </c>
      <c r="AG218" s="27"/>
      <c r="AH218" s="27"/>
      <c r="AI218" s="27"/>
      <c r="AJ218" s="27"/>
      <c r="AK218" s="27" t="s">
        <v>89</v>
      </c>
      <c r="AL218" s="27"/>
      <c r="AM218" s="27"/>
      <c r="AN218" s="27"/>
      <c r="AO218" s="27"/>
      <c r="AP218" s="27" t="s">
        <v>4</v>
      </c>
      <c r="AQ218" s="27"/>
      <c r="AR218" s="27"/>
      <c r="AS218" s="27"/>
      <c r="AT218" s="27"/>
      <c r="AU218" s="27" t="s">
        <v>3</v>
      </c>
      <c r="AV218" s="27"/>
      <c r="AW218" s="27"/>
      <c r="AX218" s="27"/>
      <c r="AY218" s="27"/>
      <c r="AZ218" s="27" t="s">
        <v>96</v>
      </c>
      <c r="BA218" s="27"/>
      <c r="BB218" s="27"/>
      <c r="BC218" s="27"/>
      <c r="BD218" s="27"/>
      <c r="BE218" s="27" t="s">
        <v>4</v>
      </c>
      <c r="BF218" s="27"/>
      <c r="BG218" s="27"/>
      <c r="BH218" s="27"/>
      <c r="BI218" s="27"/>
      <c r="BJ218" s="27" t="s">
        <v>3</v>
      </c>
      <c r="BK218" s="27"/>
      <c r="BL218" s="27"/>
      <c r="BM218" s="27"/>
      <c r="BN218" s="27"/>
      <c r="BO218" s="27" t="s">
        <v>127</v>
      </c>
      <c r="BP218" s="27"/>
      <c r="BQ218" s="27"/>
      <c r="BR218" s="27"/>
      <c r="BS218" s="27"/>
    </row>
    <row r="219" spans="1:79" ht="15" customHeight="1">
      <c r="A219" s="27">
        <v>1</v>
      </c>
      <c r="B219" s="27"/>
      <c r="C219" s="27"/>
      <c r="D219" s="27"/>
      <c r="E219" s="27"/>
      <c r="F219" s="27"/>
      <c r="G219" s="27">
        <v>2</v>
      </c>
      <c r="H219" s="27"/>
      <c r="I219" s="27"/>
      <c r="J219" s="27"/>
      <c r="K219" s="27"/>
      <c r="L219" s="27"/>
      <c r="M219" s="27"/>
      <c r="N219" s="27"/>
      <c r="O219" s="27"/>
      <c r="P219" s="27"/>
      <c r="Q219" s="27"/>
      <c r="R219" s="27"/>
      <c r="S219" s="27"/>
      <c r="T219" s="27">
        <v>3</v>
      </c>
      <c r="U219" s="27"/>
      <c r="V219" s="27"/>
      <c r="W219" s="27"/>
      <c r="X219" s="27"/>
      <c r="Y219" s="27"/>
      <c r="Z219" s="27"/>
      <c r="AA219" s="27">
        <v>4</v>
      </c>
      <c r="AB219" s="27"/>
      <c r="AC219" s="27"/>
      <c r="AD219" s="27"/>
      <c r="AE219" s="27"/>
      <c r="AF219" s="27">
        <v>5</v>
      </c>
      <c r="AG219" s="27"/>
      <c r="AH219" s="27"/>
      <c r="AI219" s="27"/>
      <c r="AJ219" s="27"/>
      <c r="AK219" s="27">
        <v>6</v>
      </c>
      <c r="AL219" s="27"/>
      <c r="AM219" s="27"/>
      <c r="AN219" s="27"/>
      <c r="AO219" s="27"/>
      <c r="AP219" s="27">
        <v>7</v>
      </c>
      <c r="AQ219" s="27"/>
      <c r="AR219" s="27"/>
      <c r="AS219" s="27"/>
      <c r="AT219" s="27"/>
      <c r="AU219" s="27">
        <v>8</v>
      </c>
      <c r="AV219" s="27"/>
      <c r="AW219" s="27"/>
      <c r="AX219" s="27"/>
      <c r="AY219" s="27"/>
      <c r="AZ219" s="27">
        <v>9</v>
      </c>
      <c r="BA219" s="27"/>
      <c r="BB219" s="27"/>
      <c r="BC219" s="27"/>
      <c r="BD219" s="27"/>
      <c r="BE219" s="27">
        <v>10</v>
      </c>
      <c r="BF219" s="27"/>
      <c r="BG219" s="27"/>
      <c r="BH219" s="27"/>
      <c r="BI219" s="27"/>
      <c r="BJ219" s="27">
        <v>11</v>
      </c>
      <c r="BK219" s="27"/>
      <c r="BL219" s="27"/>
      <c r="BM219" s="27"/>
      <c r="BN219" s="27"/>
      <c r="BO219" s="27">
        <v>12</v>
      </c>
      <c r="BP219" s="27"/>
      <c r="BQ219" s="27"/>
      <c r="BR219" s="27"/>
      <c r="BS219" s="27"/>
    </row>
    <row r="220" spans="1:79" s="1" customFormat="1" ht="15" hidden="1" customHeight="1">
      <c r="A220" s="26" t="s">
        <v>69</v>
      </c>
      <c r="B220" s="26"/>
      <c r="C220" s="26"/>
      <c r="D220" s="26"/>
      <c r="E220" s="26"/>
      <c r="F220" s="26"/>
      <c r="G220" s="60" t="s">
        <v>57</v>
      </c>
      <c r="H220" s="60"/>
      <c r="I220" s="60"/>
      <c r="J220" s="60"/>
      <c r="K220" s="60"/>
      <c r="L220" s="60"/>
      <c r="M220" s="60"/>
      <c r="N220" s="60"/>
      <c r="O220" s="60"/>
      <c r="P220" s="60"/>
      <c r="Q220" s="60"/>
      <c r="R220" s="60"/>
      <c r="S220" s="60"/>
      <c r="T220" s="60" t="s">
        <v>79</v>
      </c>
      <c r="U220" s="60"/>
      <c r="V220" s="60"/>
      <c r="W220" s="60"/>
      <c r="X220" s="60"/>
      <c r="Y220" s="60"/>
      <c r="Z220" s="60"/>
      <c r="AA220" s="30" t="s">
        <v>65</v>
      </c>
      <c r="AB220" s="30"/>
      <c r="AC220" s="30"/>
      <c r="AD220" s="30"/>
      <c r="AE220" s="30"/>
      <c r="AF220" s="30" t="s">
        <v>66</v>
      </c>
      <c r="AG220" s="30"/>
      <c r="AH220" s="30"/>
      <c r="AI220" s="30"/>
      <c r="AJ220" s="30"/>
      <c r="AK220" s="50" t="s">
        <v>122</v>
      </c>
      <c r="AL220" s="50"/>
      <c r="AM220" s="50"/>
      <c r="AN220" s="50"/>
      <c r="AO220" s="50"/>
      <c r="AP220" s="30" t="s">
        <v>67</v>
      </c>
      <c r="AQ220" s="30"/>
      <c r="AR220" s="30"/>
      <c r="AS220" s="30"/>
      <c r="AT220" s="30"/>
      <c r="AU220" s="30" t="s">
        <v>68</v>
      </c>
      <c r="AV220" s="30"/>
      <c r="AW220" s="30"/>
      <c r="AX220" s="30"/>
      <c r="AY220" s="30"/>
      <c r="AZ220" s="50" t="s">
        <v>122</v>
      </c>
      <c r="BA220" s="50"/>
      <c r="BB220" s="50"/>
      <c r="BC220" s="50"/>
      <c r="BD220" s="50"/>
      <c r="BE220" s="30" t="s">
        <v>58</v>
      </c>
      <c r="BF220" s="30"/>
      <c r="BG220" s="30"/>
      <c r="BH220" s="30"/>
      <c r="BI220" s="30"/>
      <c r="BJ220" s="30" t="s">
        <v>59</v>
      </c>
      <c r="BK220" s="30"/>
      <c r="BL220" s="30"/>
      <c r="BM220" s="30"/>
      <c r="BN220" s="30"/>
      <c r="BO220" s="50" t="s">
        <v>122</v>
      </c>
      <c r="BP220" s="50"/>
      <c r="BQ220" s="50"/>
      <c r="BR220" s="50"/>
      <c r="BS220" s="50"/>
      <c r="CA220" s="1" t="s">
        <v>44</v>
      </c>
    </row>
    <row r="221" spans="1:79" s="98" customFormat="1" ht="25.5" customHeight="1">
      <c r="A221" s="109">
        <v>1</v>
      </c>
      <c r="B221" s="109"/>
      <c r="C221" s="109"/>
      <c r="D221" s="109"/>
      <c r="E221" s="109"/>
      <c r="F221" s="109"/>
      <c r="G221" s="91" t="s">
        <v>235</v>
      </c>
      <c r="H221" s="92"/>
      <c r="I221" s="92"/>
      <c r="J221" s="92"/>
      <c r="K221" s="92"/>
      <c r="L221" s="92"/>
      <c r="M221" s="92"/>
      <c r="N221" s="92"/>
      <c r="O221" s="92"/>
      <c r="P221" s="92"/>
      <c r="Q221" s="92"/>
      <c r="R221" s="92"/>
      <c r="S221" s="93"/>
      <c r="T221" s="121" t="s">
        <v>236</v>
      </c>
      <c r="U221" s="122"/>
      <c r="V221" s="122"/>
      <c r="W221" s="122"/>
      <c r="X221" s="122"/>
      <c r="Y221" s="122"/>
      <c r="Z221" s="123"/>
      <c r="AA221" s="119">
        <v>991528</v>
      </c>
      <c r="AB221" s="119"/>
      <c r="AC221" s="119"/>
      <c r="AD221" s="119"/>
      <c r="AE221" s="119"/>
      <c r="AF221" s="119">
        <v>0</v>
      </c>
      <c r="AG221" s="119"/>
      <c r="AH221" s="119"/>
      <c r="AI221" s="119"/>
      <c r="AJ221" s="119"/>
      <c r="AK221" s="119">
        <f>IF(ISNUMBER(AA221),AA221,0)+IF(ISNUMBER(AF221),AF221,0)</f>
        <v>991528</v>
      </c>
      <c r="AL221" s="119"/>
      <c r="AM221" s="119"/>
      <c r="AN221" s="119"/>
      <c r="AO221" s="119"/>
      <c r="AP221" s="119">
        <v>1629342</v>
      </c>
      <c r="AQ221" s="119"/>
      <c r="AR221" s="119"/>
      <c r="AS221" s="119"/>
      <c r="AT221" s="119"/>
      <c r="AU221" s="119">
        <v>0</v>
      </c>
      <c r="AV221" s="119"/>
      <c r="AW221" s="119"/>
      <c r="AX221" s="119"/>
      <c r="AY221" s="119"/>
      <c r="AZ221" s="119">
        <f>IF(ISNUMBER(AP221),AP221,0)+IF(ISNUMBER(AU221),AU221,0)</f>
        <v>1629342</v>
      </c>
      <c r="BA221" s="119"/>
      <c r="BB221" s="119"/>
      <c r="BC221" s="119"/>
      <c r="BD221" s="119"/>
      <c r="BE221" s="119">
        <v>1659420</v>
      </c>
      <c r="BF221" s="119"/>
      <c r="BG221" s="119"/>
      <c r="BH221" s="119"/>
      <c r="BI221" s="119"/>
      <c r="BJ221" s="119">
        <v>0</v>
      </c>
      <c r="BK221" s="119"/>
      <c r="BL221" s="119"/>
      <c r="BM221" s="119"/>
      <c r="BN221" s="119"/>
      <c r="BO221" s="119">
        <f>IF(ISNUMBER(BE221),BE221,0)+IF(ISNUMBER(BJ221),BJ221,0)</f>
        <v>1659420</v>
      </c>
      <c r="BP221" s="119"/>
      <c r="BQ221" s="119"/>
      <c r="BR221" s="119"/>
      <c r="BS221" s="119"/>
      <c r="CA221" s="98" t="s">
        <v>45</v>
      </c>
    </row>
    <row r="222" spans="1:79" s="98" customFormat="1" ht="38.25" customHeight="1">
      <c r="A222" s="109">
        <v>2</v>
      </c>
      <c r="B222" s="109"/>
      <c r="C222" s="109"/>
      <c r="D222" s="109"/>
      <c r="E222" s="109"/>
      <c r="F222" s="109"/>
      <c r="G222" s="91" t="s">
        <v>237</v>
      </c>
      <c r="H222" s="92"/>
      <c r="I222" s="92"/>
      <c r="J222" s="92"/>
      <c r="K222" s="92"/>
      <c r="L222" s="92"/>
      <c r="M222" s="92"/>
      <c r="N222" s="92"/>
      <c r="O222" s="92"/>
      <c r="P222" s="92"/>
      <c r="Q222" s="92"/>
      <c r="R222" s="92"/>
      <c r="S222" s="93"/>
      <c r="T222" s="121" t="s">
        <v>238</v>
      </c>
      <c r="U222" s="92"/>
      <c r="V222" s="92"/>
      <c r="W222" s="92"/>
      <c r="X222" s="92"/>
      <c r="Y222" s="92"/>
      <c r="Z222" s="93"/>
      <c r="AA222" s="119">
        <v>174600</v>
      </c>
      <c r="AB222" s="119"/>
      <c r="AC222" s="119"/>
      <c r="AD222" s="119"/>
      <c r="AE222" s="119"/>
      <c r="AF222" s="119">
        <v>0</v>
      </c>
      <c r="AG222" s="119"/>
      <c r="AH222" s="119"/>
      <c r="AI222" s="119"/>
      <c r="AJ222" s="119"/>
      <c r="AK222" s="119">
        <f>IF(ISNUMBER(AA222),AA222,0)+IF(ISNUMBER(AF222),AF222,0)</f>
        <v>174600</v>
      </c>
      <c r="AL222" s="119"/>
      <c r="AM222" s="119"/>
      <c r="AN222" s="119"/>
      <c r="AO222" s="119"/>
      <c r="AP222" s="119">
        <v>0</v>
      </c>
      <c r="AQ222" s="119"/>
      <c r="AR222" s="119"/>
      <c r="AS222" s="119"/>
      <c r="AT222" s="119"/>
      <c r="AU222" s="119">
        <v>0</v>
      </c>
      <c r="AV222" s="119"/>
      <c r="AW222" s="119"/>
      <c r="AX222" s="119"/>
      <c r="AY222" s="119"/>
      <c r="AZ222" s="119">
        <f>IF(ISNUMBER(AP222),AP222,0)+IF(ISNUMBER(AU222),AU222,0)</f>
        <v>0</v>
      </c>
      <c r="BA222" s="119"/>
      <c r="BB222" s="119"/>
      <c r="BC222" s="119"/>
      <c r="BD222" s="119"/>
      <c r="BE222" s="119">
        <v>0</v>
      </c>
      <c r="BF222" s="119"/>
      <c r="BG222" s="119"/>
      <c r="BH222" s="119"/>
      <c r="BI222" s="119"/>
      <c r="BJ222" s="119">
        <v>0</v>
      </c>
      <c r="BK222" s="119"/>
      <c r="BL222" s="119"/>
      <c r="BM222" s="119"/>
      <c r="BN222" s="119"/>
      <c r="BO222" s="119">
        <f>IF(ISNUMBER(BE222),BE222,0)+IF(ISNUMBER(BJ222),BJ222,0)</f>
        <v>0</v>
      </c>
      <c r="BP222" s="119"/>
      <c r="BQ222" s="119"/>
      <c r="BR222" s="119"/>
      <c r="BS222" s="119"/>
    </row>
    <row r="223" spans="1:79" s="6" customFormat="1" ht="12.75" customHeight="1">
      <c r="A223" s="84"/>
      <c r="B223" s="84"/>
      <c r="C223" s="84"/>
      <c r="D223" s="84"/>
      <c r="E223" s="84"/>
      <c r="F223" s="84"/>
      <c r="G223" s="99" t="s">
        <v>147</v>
      </c>
      <c r="H223" s="100"/>
      <c r="I223" s="100"/>
      <c r="J223" s="100"/>
      <c r="K223" s="100"/>
      <c r="L223" s="100"/>
      <c r="M223" s="100"/>
      <c r="N223" s="100"/>
      <c r="O223" s="100"/>
      <c r="P223" s="100"/>
      <c r="Q223" s="100"/>
      <c r="R223" s="100"/>
      <c r="S223" s="101"/>
      <c r="T223" s="124"/>
      <c r="U223" s="100"/>
      <c r="V223" s="100"/>
      <c r="W223" s="100"/>
      <c r="X223" s="100"/>
      <c r="Y223" s="100"/>
      <c r="Z223" s="101"/>
      <c r="AA223" s="120">
        <v>1166128</v>
      </c>
      <c r="AB223" s="120"/>
      <c r="AC223" s="120"/>
      <c r="AD223" s="120"/>
      <c r="AE223" s="120"/>
      <c r="AF223" s="120">
        <v>0</v>
      </c>
      <c r="AG223" s="120"/>
      <c r="AH223" s="120"/>
      <c r="AI223" s="120"/>
      <c r="AJ223" s="120"/>
      <c r="AK223" s="120">
        <f>IF(ISNUMBER(AA223),AA223,0)+IF(ISNUMBER(AF223),AF223,0)</f>
        <v>1166128</v>
      </c>
      <c r="AL223" s="120"/>
      <c r="AM223" s="120"/>
      <c r="AN223" s="120"/>
      <c r="AO223" s="120"/>
      <c r="AP223" s="120">
        <v>1629342</v>
      </c>
      <c r="AQ223" s="120"/>
      <c r="AR223" s="120"/>
      <c r="AS223" s="120"/>
      <c r="AT223" s="120"/>
      <c r="AU223" s="120">
        <v>0</v>
      </c>
      <c r="AV223" s="120"/>
      <c r="AW223" s="120"/>
      <c r="AX223" s="120"/>
      <c r="AY223" s="120"/>
      <c r="AZ223" s="120">
        <f>IF(ISNUMBER(AP223),AP223,0)+IF(ISNUMBER(AU223),AU223,0)</f>
        <v>1629342</v>
      </c>
      <c r="BA223" s="120"/>
      <c r="BB223" s="120"/>
      <c r="BC223" s="120"/>
      <c r="BD223" s="120"/>
      <c r="BE223" s="120">
        <v>1659420</v>
      </c>
      <c r="BF223" s="120"/>
      <c r="BG223" s="120"/>
      <c r="BH223" s="120"/>
      <c r="BI223" s="120"/>
      <c r="BJ223" s="120">
        <v>0</v>
      </c>
      <c r="BK223" s="120"/>
      <c r="BL223" s="120"/>
      <c r="BM223" s="120"/>
      <c r="BN223" s="120"/>
      <c r="BO223" s="120">
        <f>IF(ISNUMBER(BE223),BE223,0)+IF(ISNUMBER(BJ223),BJ223,0)</f>
        <v>1659420</v>
      </c>
      <c r="BP223" s="120"/>
      <c r="BQ223" s="120"/>
      <c r="BR223" s="120"/>
      <c r="BS223" s="120"/>
    </row>
    <row r="225" spans="1:79" ht="13.5" customHeight="1">
      <c r="A225" s="29" t="s">
        <v>285</v>
      </c>
      <c r="B225" s="29"/>
      <c r="C225" s="29"/>
      <c r="D225" s="29"/>
      <c r="E225" s="29"/>
      <c r="F225" s="29"/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9"/>
      <c r="AK225" s="29"/>
      <c r="AL225" s="29"/>
      <c r="AM225" s="29"/>
      <c r="AN225" s="29"/>
      <c r="AO225" s="29"/>
      <c r="AP225" s="29"/>
      <c r="AQ225" s="29"/>
      <c r="AR225" s="29"/>
      <c r="AS225" s="29"/>
      <c r="AT225" s="29"/>
      <c r="AU225" s="29"/>
      <c r="AV225" s="29"/>
      <c r="AW225" s="29"/>
      <c r="AX225" s="29"/>
      <c r="AY225" s="29"/>
      <c r="AZ225" s="29"/>
      <c r="BA225" s="29"/>
      <c r="BB225" s="29"/>
      <c r="BC225" s="29"/>
      <c r="BD225" s="29"/>
      <c r="BE225" s="29"/>
      <c r="BF225" s="29"/>
      <c r="BG225" s="29"/>
      <c r="BH225" s="29"/>
      <c r="BI225" s="29"/>
      <c r="BJ225" s="29"/>
      <c r="BK225" s="29"/>
      <c r="BL225" s="29"/>
    </row>
    <row r="226" spans="1:79" ht="15" customHeight="1">
      <c r="A226" s="44" t="s">
        <v>252</v>
      </c>
      <c r="B226" s="44"/>
      <c r="C226" s="44"/>
      <c r="D226" s="44"/>
      <c r="E226" s="44"/>
      <c r="F226" s="44"/>
      <c r="G226" s="44"/>
      <c r="H226" s="44"/>
      <c r="I226" s="44"/>
      <c r="J226" s="44"/>
      <c r="K226" s="44"/>
      <c r="L226" s="44"/>
      <c r="M226" s="44"/>
      <c r="N226" s="44"/>
      <c r="O226" s="44"/>
      <c r="P226" s="44"/>
      <c r="Q226" s="44"/>
      <c r="R226" s="44"/>
      <c r="S226" s="44"/>
      <c r="T226" s="44"/>
      <c r="U226" s="44"/>
      <c r="V226" s="44"/>
      <c r="W226" s="44"/>
      <c r="X226" s="44"/>
      <c r="Y226" s="44"/>
      <c r="Z226" s="44"/>
      <c r="AA226" s="44"/>
      <c r="AB226" s="44"/>
      <c r="AC226" s="44"/>
      <c r="AD226" s="44"/>
      <c r="AE226" s="44"/>
      <c r="AF226" s="44"/>
      <c r="AG226" s="44"/>
      <c r="AH226" s="44"/>
      <c r="AI226" s="44"/>
      <c r="AJ226" s="44"/>
      <c r="AK226" s="44"/>
      <c r="AL226" s="44"/>
      <c r="AM226" s="44"/>
      <c r="AN226" s="44"/>
      <c r="AO226" s="44"/>
      <c r="AP226" s="44"/>
      <c r="AQ226" s="44"/>
      <c r="AR226" s="44"/>
      <c r="AS226" s="44"/>
      <c r="AT226" s="44"/>
      <c r="AU226" s="44"/>
      <c r="AV226" s="44"/>
      <c r="AW226" s="44"/>
      <c r="AX226" s="44"/>
      <c r="AY226" s="44"/>
      <c r="AZ226" s="44"/>
      <c r="BA226" s="44"/>
      <c r="BB226" s="44"/>
      <c r="BC226" s="44"/>
      <c r="BD226" s="44"/>
    </row>
    <row r="227" spans="1:79" ht="15" customHeight="1">
      <c r="A227" s="27" t="s">
        <v>6</v>
      </c>
      <c r="B227" s="27"/>
      <c r="C227" s="27"/>
      <c r="D227" s="27"/>
      <c r="E227" s="27"/>
      <c r="F227" s="27"/>
      <c r="G227" s="27" t="s">
        <v>126</v>
      </c>
      <c r="H227" s="27"/>
      <c r="I227" s="27"/>
      <c r="J227" s="27"/>
      <c r="K227" s="27"/>
      <c r="L227" s="27"/>
      <c r="M227" s="27"/>
      <c r="N227" s="27"/>
      <c r="O227" s="27"/>
      <c r="P227" s="27"/>
      <c r="Q227" s="27"/>
      <c r="R227" s="27"/>
      <c r="S227" s="27"/>
      <c r="T227" s="27" t="s">
        <v>13</v>
      </c>
      <c r="U227" s="27"/>
      <c r="V227" s="27"/>
      <c r="W227" s="27"/>
      <c r="X227" s="27"/>
      <c r="Y227" s="27"/>
      <c r="Z227" s="27"/>
      <c r="AA227" s="36" t="s">
        <v>274</v>
      </c>
      <c r="AB227" s="75"/>
      <c r="AC227" s="75"/>
      <c r="AD227" s="75"/>
      <c r="AE227" s="75"/>
      <c r="AF227" s="75"/>
      <c r="AG227" s="75"/>
      <c r="AH227" s="75"/>
      <c r="AI227" s="75"/>
      <c r="AJ227" s="75"/>
      <c r="AK227" s="75"/>
      <c r="AL227" s="75"/>
      <c r="AM227" s="75"/>
      <c r="AN227" s="75"/>
      <c r="AO227" s="76"/>
      <c r="AP227" s="36" t="s">
        <v>279</v>
      </c>
      <c r="AQ227" s="37"/>
      <c r="AR227" s="37"/>
      <c r="AS227" s="37"/>
      <c r="AT227" s="37"/>
      <c r="AU227" s="37"/>
      <c r="AV227" s="37"/>
      <c r="AW227" s="37"/>
      <c r="AX227" s="37"/>
      <c r="AY227" s="37"/>
      <c r="AZ227" s="37"/>
      <c r="BA227" s="37"/>
      <c r="BB227" s="37"/>
      <c r="BC227" s="37"/>
      <c r="BD227" s="38"/>
    </row>
    <row r="228" spans="1:79" ht="32.1" customHeight="1">
      <c r="A228" s="27"/>
      <c r="B228" s="27"/>
      <c r="C228" s="27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 t="s">
        <v>4</v>
      </c>
      <c r="AB228" s="27"/>
      <c r="AC228" s="27"/>
      <c r="AD228" s="27"/>
      <c r="AE228" s="27"/>
      <c r="AF228" s="27" t="s">
        <v>3</v>
      </c>
      <c r="AG228" s="27"/>
      <c r="AH228" s="27"/>
      <c r="AI228" s="27"/>
      <c r="AJ228" s="27"/>
      <c r="AK228" s="27" t="s">
        <v>89</v>
      </c>
      <c r="AL228" s="27"/>
      <c r="AM228" s="27"/>
      <c r="AN228" s="27"/>
      <c r="AO228" s="27"/>
      <c r="AP228" s="27" t="s">
        <v>4</v>
      </c>
      <c r="AQ228" s="27"/>
      <c r="AR228" s="27"/>
      <c r="AS228" s="27"/>
      <c r="AT228" s="27"/>
      <c r="AU228" s="27" t="s">
        <v>3</v>
      </c>
      <c r="AV228" s="27"/>
      <c r="AW228" s="27"/>
      <c r="AX228" s="27"/>
      <c r="AY228" s="27"/>
      <c r="AZ228" s="27" t="s">
        <v>96</v>
      </c>
      <c r="BA228" s="27"/>
      <c r="BB228" s="27"/>
      <c r="BC228" s="27"/>
      <c r="BD228" s="27"/>
    </row>
    <row r="229" spans="1:79" ht="15" customHeight="1">
      <c r="A229" s="27">
        <v>1</v>
      </c>
      <c r="B229" s="27"/>
      <c r="C229" s="27"/>
      <c r="D229" s="27"/>
      <c r="E229" s="27"/>
      <c r="F229" s="27"/>
      <c r="G229" s="27">
        <v>2</v>
      </c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>
        <v>3</v>
      </c>
      <c r="U229" s="27"/>
      <c r="V229" s="27"/>
      <c r="W229" s="27"/>
      <c r="X229" s="27"/>
      <c r="Y229" s="27"/>
      <c r="Z229" s="27"/>
      <c r="AA229" s="27">
        <v>4</v>
      </c>
      <c r="AB229" s="27"/>
      <c r="AC229" s="27"/>
      <c r="AD229" s="27"/>
      <c r="AE229" s="27"/>
      <c r="AF229" s="27">
        <v>5</v>
      </c>
      <c r="AG229" s="27"/>
      <c r="AH229" s="27"/>
      <c r="AI229" s="27"/>
      <c r="AJ229" s="27"/>
      <c r="AK229" s="27">
        <v>6</v>
      </c>
      <c r="AL229" s="27"/>
      <c r="AM229" s="27"/>
      <c r="AN229" s="27"/>
      <c r="AO229" s="27"/>
      <c r="AP229" s="27">
        <v>7</v>
      </c>
      <c r="AQ229" s="27"/>
      <c r="AR229" s="27"/>
      <c r="AS229" s="27"/>
      <c r="AT229" s="27"/>
      <c r="AU229" s="27">
        <v>8</v>
      </c>
      <c r="AV229" s="27"/>
      <c r="AW229" s="27"/>
      <c r="AX229" s="27"/>
      <c r="AY229" s="27"/>
      <c r="AZ229" s="27">
        <v>9</v>
      </c>
      <c r="BA229" s="27"/>
      <c r="BB229" s="27"/>
      <c r="BC229" s="27"/>
      <c r="BD229" s="27"/>
    </row>
    <row r="230" spans="1:79" s="1" customFormat="1" ht="12" hidden="1" customHeight="1">
      <c r="A230" s="26" t="s">
        <v>69</v>
      </c>
      <c r="B230" s="26"/>
      <c r="C230" s="26"/>
      <c r="D230" s="26"/>
      <c r="E230" s="26"/>
      <c r="F230" s="26"/>
      <c r="G230" s="60" t="s">
        <v>57</v>
      </c>
      <c r="H230" s="60"/>
      <c r="I230" s="60"/>
      <c r="J230" s="60"/>
      <c r="K230" s="60"/>
      <c r="L230" s="60"/>
      <c r="M230" s="60"/>
      <c r="N230" s="60"/>
      <c r="O230" s="60"/>
      <c r="P230" s="60"/>
      <c r="Q230" s="60"/>
      <c r="R230" s="60"/>
      <c r="S230" s="60"/>
      <c r="T230" s="60" t="s">
        <v>79</v>
      </c>
      <c r="U230" s="60"/>
      <c r="V230" s="60"/>
      <c r="W230" s="60"/>
      <c r="X230" s="60"/>
      <c r="Y230" s="60"/>
      <c r="Z230" s="60"/>
      <c r="AA230" s="30" t="s">
        <v>60</v>
      </c>
      <c r="AB230" s="30"/>
      <c r="AC230" s="30"/>
      <c r="AD230" s="30"/>
      <c r="AE230" s="30"/>
      <c r="AF230" s="30" t="s">
        <v>61</v>
      </c>
      <c r="AG230" s="30"/>
      <c r="AH230" s="30"/>
      <c r="AI230" s="30"/>
      <c r="AJ230" s="30"/>
      <c r="AK230" s="50" t="s">
        <v>122</v>
      </c>
      <c r="AL230" s="50"/>
      <c r="AM230" s="50"/>
      <c r="AN230" s="50"/>
      <c r="AO230" s="50"/>
      <c r="AP230" s="30" t="s">
        <v>62</v>
      </c>
      <c r="AQ230" s="30"/>
      <c r="AR230" s="30"/>
      <c r="AS230" s="30"/>
      <c r="AT230" s="30"/>
      <c r="AU230" s="30" t="s">
        <v>63</v>
      </c>
      <c r="AV230" s="30"/>
      <c r="AW230" s="30"/>
      <c r="AX230" s="30"/>
      <c r="AY230" s="30"/>
      <c r="AZ230" s="50" t="s">
        <v>122</v>
      </c>
      <c r="BA230" s="50"/>
      <c r="BB230" s="50"/>
      <c r="BC230" s="50"/>
      <c r="BD230" s="50"/>
      <c r="CA230" s="1" t="s">
        <v>46</v>
      </c>
    </row>
    <row r="231" spans="1:79" s="98" customFormat="1" ht="25.5" customHeight="1">
      <c r="A231" s="109">
        <v>1</v>
      </c>
      <c r="B231" s="109"/>
      <c r="C231" s="109"/>
      <c r="D231" s="109"/>
      <c r="E231" s="109"/>
      <c r="F231" s="109"/>
      <c r="G231" s="91" t="s">
        <v>235</v>
      </c>
      <c r="H231" s="92"/>
      <c r="I231" s="92"/>
      <c r="J231" s="92"/>
      <c r="K231" s="92"/>
      <c r="L231" s="92"/>
      <c r="M231" s="92"/>
      <c r="N231" s="92"/>
      <c r="O231" s="92"/>
      <c r="P231" s="92"/>
      <c r="Q231" s="92"/>
      <c r="R231" s="92"/>
      <c r="S231" s="93"/>
      <c r="T231" s="121" t="s">
        <v>236</v>
      </c>
      <c r="U231" s="122"/>
      <c r="V231" s="122"/>
      <c r="W231" s="122"/>
      <c r="X231" s="122"/>
      <c r="Y231" s="122"/>
      <c r="Z231" s="123"/>
      <c r="AA231" s="119">
        <v>1659420</v>
      </c>
      <c r="AB231" s="119"/>
      <c r="AC231" s="119"/>
      <c r="AD231" s="119"/>
      <c r="AE231" s="119"/>
      <c r="AF231" s="119">
        <v>0</v>
      </c>
      <c r="AG231" s="119"/>
      <c r="AH231" s="119"/>
      <c r="AI231" s="119"/>
      <c r="AJ231" s="119"/>
      <c r="AK231" s="119">
        <f>IF(ISNUMBER(AA231),AA231,0)+IF(ISNUMBER(AF231),AF231,0)</f>
        <v>1659420</v>
      </c>
      <c r="AL231" s="119"/>
      <c r="AM231" s="119"/>
      <c r="AN231" s="119"/>
      <c r="AO231" s="119"/>
      <c r="AP231" s="119">
        <v>1659420</v>
      </c>
      <c r="AQ231" s="119"/>
      <c r="AR231" s="119"/>
      <c r="AS231" s="119"/>
      <c r="AT231" s="119"/>
      <c r="AU231" s="119">
        <v>0</v>
      </c>
      <c r="AV231" s="119"/>
      <c r="AW231" s="119"/>
      <c r="AX231" s="119"/>
      <c r="AY231" s="119"/>
      <c r="AZ231" s="119">
        <f>IF(ISNUMBER(AP231),AP231,0)+IF(ISNUMBER(AU231),AU231,0)</f>
        <v>1659420</v>
      </c>
      <c r="BA231" s="119"/>
      <c r="BB231" s="119"/>
      <c r="BC231" s="119"/>
      <c r="BD231" s="119"/>
      <c r="CA231" s="98" t="s">
        <v>47</v>
      </c>
    </row>
    <row r="232" spans="1:79" s="98" customFormat="1" ht="38.25" customHeight="1">
      <c r="A232" s="109">
        <v>2</v>
      </c>
      <c r="B232" s="109"/>
      <c r="C232" s="109"/>
      <c r="D232" s="109"/>
      <c r="E232" s="109"/>
      <c r="F232" s="109"/>
      <c r="G232" s="91" t="s">
        <v>237</v>
      </c>
      <c r="H232" s="92"/>
      <c r="I232" s="92"/>
      <c r="J232" s="92"/>
      <c r="K232" s="92"/>
      <c r="L232" s="92"/>
      <c r="M232" s="92"/>
      <c r="N232" s="92"/>
      <c r="O232" s="92"/>
      <c r="P232" s="92"/>
      <c r="Q232" s="92"/>
      <c r="R232" s="92"/>
      <c r="S232" s="93"/>
      <c r="T232" s="121" t="s">
        <v>238</v>
      </c>
      <c r="U232" s="92"/>
      <c r="V232" s="92"/>
      <c r="W232" s="92"/>
      <c r="X232" s="92"/>
      <c r="Y232" s="92"/>
      <c r="Z232" s="93"/>
      <c r="AA232" s="119">
        <v>0</v>
      </c>
      <c r="AB232" s="119"/>
      <c r="AC232" s="119"/>
      <c r="AD232" s="119"/>
      <c r="AE232" s="119"/>
      <c r="AF232" s="119">
        <v>0</v>
      </c>
      <c r="AG232" s="119"/>
      <c r="AH232" s="119"/>
      <c r="AI232" s="119"/>
      <c r="AJ232" s="119"/>
      <c r="AK232" s="119">
        <f>IF(ISNUMBER(AA232),AA232,0)+IF(ISNUMBER(AF232),AF232,0)</f>
        <v>0</v>
      </c>
      <c r="AL232" s="119"/>
      <c r="AM232" s="119"/>
      <c r="AN232" s="119"/>
      <c r="AO232" s="119"/>
      <c r="AP232" s="119">
        <v>0</v>
      </c>
      <c r="AQ232" s="119"/>
      <c r="AR232" s="119"/>
      <c r="AS232" s="119"/>
      <c r="AT232" s="119"/>
      <c r="AU232" s="119">
        <v>0</v>
      </c>
      <c r="AV232" s="119"/>
      <c r="AW232" s="119"/>
      <c r="AX232" s="119"/>
      <c r="AY232" s="119"/>
      <c r="AZ232" s="119">
        <f>IF(ISNUMBER(AP232),AP232,0)+IF(ISNUMBER(AU232),AU232,0)</f>
        <v>0</v>
      </c>
      <c r="BA232" s="119"/>
      <c r="BB232" s="119"/>
      <c r="BC232" s="119"/>
      <c r="BD232" s="119"/>
    </row>
    <row r="233" spans="1:79" s="6" customFormat="1">
      <c r="A233" s="84"/>
      <c r="B233" s="84"/>
      <c r="C233" s="84"/>
      <c r="D233" s="84"/>
      <c r="E233" s="84"/>
      <c r="F233" s="84"/>
      <c r="G233" s="99" t="s">
        <v>147</v>
      </c>
      <c r="H233" s="100"/>
      <c r="I233" s="100"/>
      <c r="J233" s="100"/>
      <c r="K233" s="100"/>
      <c r="L233" s="100"/>
      <c r="M233" s="100"/>
      <c r="N233" s="100"/>
      <c r="O233" s="100"/>
      <c r="P233" s="100"/>
      <c r="Q233" s="100"/>
      <c r="R233" s="100"/>
      <c r="S233" s="101"/>
      <c r="T233" s="124"/>
      <c r="U233" s="100"/>
      <c r="V233" s="100"/>
      <c r="W233" s="100"/>
      <c r="X233" s="100"/>
      <c r="Y233" s="100"/>
      <c r="Z233" s="101"/>
      <c r="AA233" s="120">
        <v>1659420</v>
      </c>
      <c r="AB233" s="120"/>
      <c r="AC233" s="120"/>
      <c r="AD233" s="120"/>
      <c r="AE233" s="120"/>
      <c r="AF233" s="120">
        <v>0</v>
      </c>
      <c r="AG233" s="120"/>
      <c r="AH233" s="120"/>
      <c r="AI233" s="120"/>
      <c r="AJ233" s="120"/>
      <c r="AK233" s="120">
        <f>IF(ISNUMBER(AA233),AA233,0)+IF(ISNUMBER(AF233),AF233,0)</f>
        <v>1659420</v>
      </c>
      <c r="AL233" s="120"/>
      <c r="AM233" s="120"/>
      <c r="AN233" s="120"/>
      <c r="AO233" s="120"/>
      <c r="AP233" s="120">
        <v>1659420</v>
      </c>
      <c r="AQ233" s="120"/>
      <c r="AR233" s="120"/>
      <c r="AS233" s="120"/>
      <c r="AT233" s="120"/>
      <c r="AU233" s="120">
        <v>0</v>
      </c>
      <c r="AV233" s="120"/>
      <c r="AW233" s="120"/>
      <c r="AX233" s="120"/>
      <c r="AY233" s="120"/>
      <c r="AZ233" s="120">
        <f>IF(ISNUMBER(AP233),AP233,0)+IF(ISNUMBER(AU233),AU233,0)</f>
        <v>1659420</v>
      </c>
      <c r="BA233" s="120"/>
      <c r="BB233" s="120"/>
      <c r="BC233" s="120"/>
      <c r="BD233" s="120"/>
    </row>
    <row r="236" spans="1:79" ht="14.25" customHeight="1">
      <c r="A236" s="29" t="s">
        <v>286</v>
      </c>
      <c r="B236" s="29"/>
      <c r="C236" s="29"/>
      <c r="D236" s="29"/>
      <c r="E236" s="29"/>
      <c r="F236" s="29"/>
      <c r="G236" s="29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9"/>
      <c r="AK236" s="29"/>
      <c r="AL236" s="29"/>
      <c r="AM236" s="29"/>
      <c r="AN236" s="29"/>
      <c r="AO236" s="29"/>
      <c r="AP236" s="29"/>
      <c r="AQ236" s="29"/>
      <c r="AR236" s="29"/>
      <c r="AS236" s="29"/>
      <c r="AT236" s="29"/>
      <c r="AU236" s="29"/>
      <c r="AV236" s="29"/>
      <c r="AW236" s="29"/>
      <c r="AX236" s="29"/>
      <c r="AY236" s="29"/>
      <c r="AZ236" s="29"/>
      <c r="BA236" s="29"/>
      <c r="BB236" s="29"/>
      <c r="BC236" s="29"/>
      <c r="BD236" s="29"/>
      <c r="BE236" s="29"/>
      <c r="BF236" s="29"/>
      <c r="BG236" s="29"/>
      <c r="BH236" s="29"/>
      <c r="BI236" s="29"/>
      <c r="BJ236" s="29"/>
      <c r="BK236" s="29"/>
      <c r="BL236" s="29"/>
    </row>
    <row r="237" spans="1:79" ht="15" customHeight="1">
      <c r="A237" s="44" t="s">
        <v>252</v>
      </c>
      <c r="B237" s="44"/>
      <c r="C237" s="44"/>
      <c r="D237" s="44"/>
      <c r="E237" s="44"/>
      <c r="F237" s="44"/>
      <c r="G237" s="44"/>
      <c r="H237" s="44"/>
      <c r="I237" s="44"/>
      <c r="J237" s="44"/>
      <c r="K237" s="44"/>
      <c r="L237" s="44"/>
      <c r="M237" s="44"/>
      <c r="N237" s="44"/>
      <c r="O237" s="44"/>
      <c r="P237" s="44"/>
      <c r="Q237" s="44"/>
      <c r="R237" s="44"/>
      <c r="S237" s="44"/>
      <c r="T237" s="44"/>
      <c r="U237" s="44"/>
      <c r="V237" s="44"/>
      <c r="W237" s="44"/>
      <c r="X237" s="44"/>
      <c r="Y237" s="44"/>
      <c r="Z237" s="44"/>
      <c r="AA237" s="74"/>
      <c r="AB237" s="74"/>
      <c r="AC237" s="74"/>
      <c r="AD237" s="74"/>
      <c r="AE237" s="74"/>
      <c r="AF237" s="74"/>
      <c r="AG237" s="74"/>
      <c r="AH237" s="74"/>
      <c r="AI237" s="74"/>
      <c r="AJ237" s="74"/>
      <c r="AK237" s="74"/>
      <c r="AL237" s="74"/>
      <c r="AM237" s="74"/>
      <c r="AN237" s="74"/>
      <c r="AO237" s="74"/>
      <c r="AP237" s="74"/>
      <c r="AQ237" s="74"/>
      <c r="AR237" s="74"/>
      <c r="AS237" s="74"/>
      <c r="AT237" s="74"/>
      <c r="AU237" s="74"/>
      <c r="AV237" s="74"/>
      <c r="AW237" s="74"/>
      <c r="AX237" s="74"/>
      <c r="AY237" s="74"/>
      <c r="AZ237" s="74"/>
      <c r="BA237" s="74"/>
      <c r="BB237" s="74"/>
      <c r="BC237" s="74"/>
      <c r="BD237" s="74"/>
      <c r="BE237" s="74"/>
      <c r="BF237" s="74"/>
      <c r="BG237" s="74"/>
      <c r="BH237" s="74"/>
      <c r="BI237" s="74"/>
      <c r="BJ237" s="74"/>
      <c r="BK237" s="74"/>
      <c r="BL237" s="74"/>
      <c r="BM237" s="74"/>
    </row>
    <row r="238" spans="1:79" ht="23.1" customHeight="1">
      <c r="A238" s="27" t="s">
        <v>128</v>
      </c>
      <c r="B238" s="27"/>
      <c r="C238" s="27"/>
      <c r="D238" s="27"/>
      <c r="E238" s="27"/>
      <c r="F238" s="27"/>
      <c r="G238" s="27"/>
      <c r="H238" s="27"/>
      <c r="I238" s="27"/>
      <c r="J238" s="27"/>
      <c r="K238" s="27"/>
      <c r="L238" s="27"/>
      <c r="M238" s="27"/>
      <c r="N238" s="54" t="s">
        <v>129</v>
      </c>
      <c r="O238" s="55"/>
      <c r="P238" s="55"/>
      <c r="Q238" s="55"/>
      <c r="R238" s="55"/>
      <c r="S238" s="55"/>
      <c r="T238" s="55"/>
      <c r="U238" s="56"/>
      <c r="V238" s="54" t="s">
        <v>130</v>
      </c>
      <c r="W238" s="55"/>
      <c r="X238" s="55"/>
      <c r="Y238" s="55"/>
      <c r="Z238" s="56"/>
      <c r="AA238" s="27" t="s">
        <v>253</v>
      </c>
      <c r="AB238" s="27"/>
      <c r="AC238" s="27"/>
      <c r="AD238" s="27"/>
      <c r="AE238" s="27"/>
      <c r="AF238" s="27"/>
      <c r="AG238" s="27"/>
      <c r="AH238" s="27"/>
      <c r="AI238" s="27"/>
      <c r="AJ238" s="27" t="s">
        <v>256</v>
      </c>
      <c r="AK238" s="27"/>
      <c r="AL238" s="27"/>
      <c r="AM238" s="27"/>
      <c r="AN238" s="27"/>
      <c r="AO238" s="27"/>
      <c r="AP238" s="27"/>
      <c r="AQ238" s="27"/>
      <c r="AR238" s="27"/>
      <c r="AS238" s="27" t="s">
        <v>263</v>
      </c>
      <c r="AT238" s="27"/>
      <c r="AU238" s="27"/>
      <c r="AV238" s="27"/>
      <c r="AW238" s="27"/>
      <c r="AX238" s="27"/>
      <c r="AY238" s="27"/>
      <c r="AZ238" s="27"/>
      <c r="BA238" s="27"/>
      <c r="BB238" s="27" t="s">
        <v>274</v>
      </c>
      <c r="BC238" s="27"/>
      <c r="BD238" s="27"/>
      <c r="BE238" s="27"/>
      <c r="BF238" s="27"/>
      <c r="BG238" s="27"/>
      <c r="BH238" s="27"/>
      <c r="BI238" s="27"/>
      <c r="BJ238" s="27"/>
      <c r="BK238" s="27" t="s">
        <v>279</v>
      </c>
      <c r="BL238" s="27"/>
      <c r="BM238" s="27"/>
      <c r="BN238" s="27"/>
      <c r="BO238" s="27"/>
      <c r="BP238" s="27"/>
      <c r="BQ238" s="27"/>
      <c r="BR238" s="27"/>
      <c r="BS238" s="27"/>
    </row>
    <row r="239" spans="1:79" ht="95.25" customHeight="1">
      <c r="A239" s="27"/>
      <c r="B239" s="27"/>
      <c r="C239" s="27"/>
      <c r="D239" s="27"/>
      <c r="E239" s="27"/>
      <c r="F239" s="27"/>
      <c r="G239" s="27"/>
      <c r="H239" s="27"/>
      <c r="I239" s="27"/>
      <c r="J239" s="27"/>
      <c r="K239" s="27"/>
      <c r="L239" s="27"/>
      <c r="M239" s="27"/>
      <c r="N239" s="57"/>
      <c r="O239" s="58"/>
      <c r="P239" s="58"/>
      <c r="Q239" s="58"/>
      <c r="R239" s="58"/>
      <c r="S239" s="58"/>
      <c r="T239" s="58"/>
      <c r="U239" s="59"/>
      <c r="V239" s="57"/>
      <c r="W239" s="58"/>
      <c r="X239" s="58"/>
      <c r="Y239" s="58"/>
      <c r="Z239" s="59"/>
      <c r="AA239" s="73" t="s">
        <v>133</v>
      </c>
      <c r="AB239" s="73"/>
      <c r="AC239" s="73"/>
      <c r="AD239" s="73"/>
      <c r="AE239" s="73"/>
      <c r="AF239" s="73" t="s">
        <v>134</v>
      </c>
      <c r="AG239" s="73"/>
      <c r="AH239" s="73"/>
      <c r="AI239" s="73"/>
      <c r="AJ239" s="73" t="s">
        <v>133</v>
      </c>
      <c r="AK239" s="73"/>
      <c r="AL239" s="73"/>
      <c r="AM239" s="73"/>
      <c r="AN239" s="73"/>
      <c r="AO239" s="73" t="s">
        <v>134</v>
      </c>
      <c r="AP239" s="73"/>
      <c r="AQ239" s="73"/>
      <c r="AR239" s="73"/>
      <c r="AS239" s="73" t="s">
        <v>133</v>
      </c>
      <c r="AT239" s="73"/>
      <c r="AU239" s="73"/>
      <c r="AV239" s="73"/>
      <c r="AW239" s="73"/>
      <c r="AX239" s="73" t="s">
        <v>134</v>
      </c>
      <c r="AY239" s="73"/>
      <c r="AZ239" s="73"/>
      <c r="BA239" s="73"/>
      <c r="BB239" s="73" t="s">
        <v>133</v>
      </c>
      <c r="BC239" s="73"/>
      <c r="BD239" s="73"/>
      <c r="BE239" s="73"/>
      <c r="BF239" s="73"/>
      <c r="BG239" s="73" t="s">
        <v>134</v>
      </c>
      <c r="BH239" s="73"/>
      <c r="BI239" s="73"/>
      <c r="BJ239" s="73"/>
      <c r="BK239" s="73" t="s">
        <v>133</v>
      </c>
      <c r="BL239" s="73"/>
      <c r="BM239" s="73"/>
      <c r="BN239" s="73"/>
      <c r="BO239" s="73"/>
      <c r="BP239" s="73" t="s">
        <v>134</v>
      </c>
      <c r="BQ239" s="73"/>
      <c r="BR239" s="73"/>
      <c r="BS239" s="73"/>
    </row>
    <row r="240" spans="1:79" ht="15" customHeight="1">
      <c r="A240" s="27">
        <v>1</v>
      </c>
      <c r="B240" s="27"/>
      <c r="C240" s="27"/>
      <c r="D240" s="27"/>
      <c r="E240" s="27"/>
      <c r="F240" s="27"/>
      <c r="G240" s="27"/>
      <c r="H240" s="27"/>
      <c r="I240" s="27"/>
      <c r="J240" s="27"/>
      <c r="K240" s="27"/>
      <c r="L240" s="27"/>
      <c r="M240" s="27"/>
      <c r="N240" s="36">
        <v>2</v>
      </c>
      <c r="O240" s="37"/>
      <c r="P240" s="37"/>
      <c r="Q240" s="37"/>
      <c r="R240" s="37"/>
      <c r="S240" s="37"/>
      <c r="T240" s="37"/>
      <c r="U240" s="38"/>
      <c r="V240" s="27">
        <v>3</v>
      </c>
      <c r="W240" s="27"/>
      <c r="X240" s="27"/>
      <c r="Y240" s="27"/>
      <c r="Z240" s="27"/>
      <c r="AA240" s="27">
        <v>4</v>
      </c>
      <c r="AB240" s="27"/>
      <c r="AC240" s="27"/>
      <c r="AD240" s="27"/>
      <c r="AE240" s="27"/>
      <c r="AF240" s="27">
        <v>5</v>
      </c>
      <c r="AG240" s="27"/>
      <c r="AH240" s="27"/>
      <c r="AI240" s="27"/>
      <c r="AJ240" s="27">
        <v>6</v>
      </c>
      <c r="AK240" s="27"/>
      <c r="AL240" s="27"/>
      <c r="AM240" s="27"/>
      <c r="AN240" s="27"/>
      <c r="AO240" s="27">
        <v>7</v>
      </c>
      <c r="AP240" s="27"/>
      <c r="AQ240" s="27"/>
      <c r="AR240" s="27"/>
      <c r="AS240" s="27">
        <v>8</v>
      </c>
      <c r="AT240" s="27"/>
      <c r="AU240" s="27"/>
      <c r="AV240" s="27"/>
      <c r="AW240" s="27"/>
      <c r="AX240" s="27">
        <v>9</v>
      </c>
      <c r="AY240" s="27"/>
      <c r="AZ240" s="27"/>
      <c r="BA240" s="27"/>
      <c r="BB240" s="27">
        <v>10</v>
      </c>
      <c r="BC240" s="27"/>
      <c r="BD240" s="27"/>
      <c r="BE240" s="27"/>
      <c r="BF240" s="27"/>
      <c r="BG240" s="27">
        <v>11</v>
      </c>
      <c r="BH240" s="27"/>
      <c r="BI240" s="27"/>
      <c r="BJ240" s="27"/>
      <c r="BK240" s="27">
        <v>12</v>
      </c>
      <c r="BL240" s="27"/>
      <c r="BM240" s="27"/>
      <c r="BN240" s="27"/>
      <c r="BO240" s="27"/>
      <c r="BP240" s="27">
        <v>13</v>
      </c>
      <c r="BQ240" s="27"/>
      <c r="BR240" s="27"/>
      <c r="BS240" s="27"/>
    </row>
    <row r="241" spans="1:79" s="1" customFormat="1" ht="12" hidden="1" customHeight="1">
      <c r="A241" s="60" t="s">
        <v>146</v>
      </c>
      <c r="B241" s="60"/>
      <c r="C241" s="60"/>
      <c r="D241" s="60"/>
      <c r="E241" s="60"/>
      <c r="F241" s="60"/>
      <c r="G241" s="60"/>
      <c r="H241" s="60"/>
      <c r="I241" s="60"/>
      <c r="J241" s="60"/>
      <c r="K241" s="60"/>
      <c r="L241" s="60"/>
      <c r="M241" s="60"/>
      <c r="N241" s="26" t="s">
        <v>131</v>
      </c>
      <c r="O241" s="26"/>
      <c r="P241" s="26"/>
      <c r="Q241" s="26"/>
      <c r="R241" s="26"/>
      <c r="S241" s="26"/>
      <c r="T241" s="26"/>
      <c r="U241" s="26"/>
      <c r="V241" s="26" t="s">
        <v>132</v>
      </c>
      <c r="W241" s="26"/>
      <c r="X241" s="26"/>
      <c r="Y241" s="26"/>
      <c r="Z241" s="26"/>
      <c r="AA241" s="30" t="s">
        <v>65</v>
      </c>
      <c r="AB241" s="30"/>
      <c r="AC241" s="30"/>
      <c r="AD241" s="30"/>
      <c r="AE241" s="30"/>
      <c r="AF241" s="30" t="s">
        <v>66</v>
      </c>
      <c r="AG241" s="30"/>
      <c r="AH241" s="30"/>
      <c r="AI241" s="30"/>
      <c r="AJ241" s="30" t="s">
        <v>67</v>
      </c>
      <c r="AK241" s="30"/>
      <c r="AL241" s="30"/>
      <c r="AM241" s="30"/>
      <c r="AN241" s="30"/>
      <c r="AO241" s="30" t="s">
        <v>68</v>
      </c>
      <c r="AP241" s="30"/>
      <c r="AQ241" s="30"/>
      <c r="AR241" s="30"/>
      <c r="AS241" s="30" t="s">
        <v>58</v>
      </c>
      <c r="AT241" s="30"/>
      <c r="AU241" s="30"/>
      <c r="AV241" s="30"/>
      <c r="AW241" s="30"/>
      <c r="AX241" s="30" t="s">
        <v>59</v>
      </c>
      <c r="AY241" s="30"/>
      <c r="AZ241" s="30"/>
      <c r="BA241" s="30"/>
      <c r="BB241" s="30" t="s">
        <v>60</v>
      </c>
      <c r="BC241" s="30"/>
      <c r="BD241" s="30"/>
      <c r="BE241" s="30"/>
      <c r="BF241" s="30"/>
      <c r="BG241" s="30" t="s">
        <v>61</v>
      </c>
      <c r="BH241" s="30"/>
      <c r="BI241" s="30"/>
      <c r="BJ241" s="30"/>
      <c r="BK241" s="30" t="s">
        <v>62</v>
      </c>
      <c r="BL241" s="30"/>
      <c r="BM241" s="30"/>
      <c r="BN241" s="30"/>
      <c r="BO241" s="30"/>
      <c r="BP241" s="30" t="s">
        <v>63</v>
      </c>
      <c r="BQ241" s="30"/>
      <c r="BR241" s="30"/>
      <c r="BS241" s="30"/>
      <c r="CA241" s="1" t="s">
        <v>48</v>
      </c>
    </row>
    <row r="242" spans="1:79" s="6" customFormat="1" ht="12.75" customHeight="1">
      <c r="A242" s="125" t="s">
        <v>147</v>
      </c>
      <c r="B242" s="125"/>
      <c r="C242" s="125"/>
      <c r="D242" s="125"/>
      <c r="E242" s="125"/>
      <c r="F242" s="125"/>
      <c r="G242" s="125"/>
      <c r="H242" s="125"/>
      <c r="I242" s="125"/>
      <c r="J242" s="125"/>
      <c r="K242" s="125"/>
      <c r="L242" s="125"/>
      <c r="M242" s="125"/>
      <c r="N242" s="85"/>
      <c r="O242" s="86"/>
      <c r="P242" s="86"/>
      <c r="Q242" s="86"/>
      <c r="R242" s="86"/>
      <c r="S242" s="86"/>
      <c r="T242" s="86"/>
      <c r="U242" s="87"/>
      <c r="V242" s="126"/>
      <c r="W242" s="126"/>
      <c r="X242" s="126"/>
      <c r="Y242" s="126"/>
      <c r="Z242" s="126"/>
      <c r="AA242" s="126"/>
      <c r="AB242" s="126"/>
      <c r="AC242" s="126"/>
      <c r="AD242" s="126"/>
      <c r="AE242" s="126"/>
      <c r="AF242" s="126"/>
      <c r="AG242" s="126"/>
      <c r="AH242" s="126"/>
      <c r="AI242" s="126"/>
      <c r="AJ242" s="126"/>
      <c r="AK242" s="126"/>
      <c r="AL242" s="126"/>
      <c r="AM242" s="126"/>
      <c r="AN242" s="126"/>
      <c r="AO242" s="126"/>
      <c r="AP242" s="126"/>
      <c r="AQ242" s="126"/>
      <c r="AR242" s="126"/>
      <c r="AS242" s="126"/>
      <c r="AT242" s="126"/>
      <c r="AU242" s="126"/>
      <c r="AV242" s="126"/>
      <c r="AW242" s="126"/>
      <c r="AX242" s="126"/>
      <c r="AY242" s="126"/>
      <c r="AZ242" s="126"/>
      <c r="BA242" s="126"/>
      <c r="BB242" s="126"/>
      <c r="BC242" s="126"/>
      <c r="BD242" s="126"/>
      <c r="BE242" s="126"/>
      <c r="BF242" s="126"/>
      <c r="BG242" s="126"/>
      <c r="BH242" s="126"/>
      <c r="BI242" s="126"/>
      <c r="BJ242" s="126"/>
      <c r="BK242" s="126"/>
      <c r="BL242" s="126"/>
      <c r="BM242" s="126"/>
      <c r="BN242" s="126"/>
      <c r="BO242" s="126"/>
      <c r="BP242" s="127"/>
      <c r="BQ242" s="128"/>
      <c r="BR242" s="128"/>
      <c r="BS242" s="129"/>
      <c r="CA242" s="6" t="s">
        <v>49</v>
      </c>
    </row>
    <row r="245" spans="1:79" ht="35.25" customHeight="1">
      <c r="A245" s="29" t="s">
        <v>287</v>
      </c>
      <c r="B245" s="29"/>
      <c r="C245" s="29"/>
      <c r="D245" s="29"/>
      <c r="E245" s="29"/>
      <c r="F245" s="29"/>
      <c r="G245" s="29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9"/>
      <c r="AK245" s="29"/>
      <c r="AL245" s="29"/>
      <c r="AM245" s="29"/>
      <c r="AN245" s="29"/>
      <c r="AO245" s="29"/>
      <c r="AP245" s="29"/>
      <c r="AQ245" s="29"/>
      <c r="AR245" s="29"/>
      <c r="AS245" s="29"/>
      <c r="AT245" s="29"/>
      <c r="AU245" s="29"/>
      <c r="AV245" s="29"/>
      <c r="AW245" s="29"/>
      <c r="AX245" s="29"/>
      <c r="AY245" s="29"/>
      <c r="AZ245" s="29"/>
      <c r="BA245" s="29"/>
      <c r="BB245" s="29"/>
      <c r="BC245" s="29"/>
      <c r="BD245" s="29"/>
      <c r="BE245" s="29"/>
      <c r="BF245" s="29"/>
      <c r="BG245" s="29"/>
      <c r="BH245" s="29"/>
      <c r="BI245" s="29"/>
      <c r="BJ245" s="29"/>
      <c r="BK245" s="29"/>
      <c r="BL245" s="29"/>
    </row>
    <row r="246" spans="1:79" ht="30" customHeight="1">
      <c r="A246" s="131" t="s">
        <v>242</v>
      </c>
      <c r="B246" s="132"/>
      <c r="C246" s="132"/>
      <c r="D246" s="132"/>
      <c r="E246" s="132"/>
      <c r="F246" s="132"/>
      <c r="G246" s="132"/>
      <c r="H246" s="132"/>
      <c r="I246" s="132"/>
      <c r="J246" s="132"/>
      <c r="K246" s="132"/>
      <c r="L246" s="132"/>
      <c r="M246" s="132"/>
      <c r="N246" s="132"/>
      <c r="O246" s="132"/>
      <c r="P246" s="132"/>
      <c r="Q246" s="132"/>
      <c r="R246" s="132"/>
      <c r="S246" s="132"/>
      <c r="T246" s="132"/>
      <c r="U246" s="132"/>
      <c r="V246" s="132"/>
      <c r="W246" s="132"/>
      <c r="X246" s="132"/>
      <c r="Y246" s="132"/>
      <c r="Z246" s="132"/>
      <c r="AA246" s="132"/>
      <c r="AB246" s="132"/>
      <c r="AC246" s="132"/>
      <c r="AD246" s="132"/>
      <c r="AE246" s="132"/>
      <c r="AF246" s="132"/>
      <c r="AG246" s="132"/>
      <c r="AH246" s="132"/>
      <c r="AI246" s="132"/>
      <c r="AJ246" s="132"/>
      <c r="AK246" s="132"/>
      <c r="AL246" s="132"/>
      <c r="AM246" s="132"/>
      <c r="AN246" s="132"/>
      <c r="AO246" s="132"/>
      <c r="AP246" s="132"/>
      <c r="AQ246" s="132"/>
      <c r="AR246" s="132"/>
      <c r="AS246" s="132"/>
      <c r="AT246" s="132"/>
      <c r="AU246" s="132"/>
      <c r="AV246" s="132"/>
      <c r="AW246" s="132"/>
      <c r="AX246" s="132"/>
      <c r="AY246" s="132"/>
      <c r="AZ246" s="132"/>
      <c r="BA246" s="132"/>
      <c r="BB246" s="132"/>
      <c r="BC246" s="132"/>
      <c r="BD246" s="132"/>
      <c r="BE246" s="132"/>
      <c r="BF246" s="132"/>
      <c r="BG246" s="132"/>
      <c r="BH246" s="132"/>
      <c r="BI246" s="132"/>
      <c r="BJ246" s="132"/>
      <c r="BK246" s="132"/>
      <c r="BL246" s="132"/>
    </row>
    <row r="247" spans="1:79" ht="1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</row>
    <row r="249" spans="1:79" ht="28.5" customHeight="1">
      <c r="A249" s="34" t="s">
        <v>270</v>
      </c>
      <c r="B249" s="34"/>
      <c r="C249" s="34"/>
      <c r="D249" s="34"/>
      <c r="E249" s="34"/>
      <c r="F249" s="34"/>
      <c r="G249" s="34"/>
      <c r="H249" s="34"/>
      <c r="I249" s="34"/>
      <c r="J249" s="34"/>
      <c r="K249" s="34"/>
      <c r="L249" s="34"/>
      <c r="M249" s="34"/>
      <c r="N249" s="34"/>
      <c r="O249" s="34"/>
      <c r="P249" s="34"/>
      <c r="Q249" s="34"/>
      <c r="R249" s="34"/>
      <c r="S249" s="34"/>
      <c r="T249" s="34"/>
      <c r="U249" s="34"/>
      <c r="V249" s="34"/>
      <c r="W249" s="34"/>
      <c r="X249" s="34"/>
      <c r="Y249" s="34"/>
      <c r="Z249" s="34"/>
      <c r="AA249" s="34"/>
      <c r="AB249" s="34"/>
      <c r="AC249" s="34"/>
      <c r="AD249" s="34"/>
      <c r="AE249" s="34"/>
      <c r="AF249" s="34"/>
      <c r="AG249" s="34"/>
      <c r="AH249" s="34"/>
      <c r="AI249" s="34"/>
      <c r="AJ249" s="34"/>
      <c r="AK249" s="34"/>
      <c r="AL249" s="34"/>
      <c r="AM249" s="34"/>
      <c r="AN249" s="34"/>
      <c r="AO249" s="34"/>
      <c r="AP249" s="34"/>
      <c r="AQ249" s="34"/>
      <c r="AR249" s="34"/>
      <c r="AS249" s="34"/>
      <c r="AT249" s="34"/>
      <c r="AU249" s="34"/>
      <c r="AV249" s="34"/>
      <c r="AW249" s="34"/>
      <c r="AX249" s="34"/>
      <c r="AY249" s="34"/>
      <c r="AZ249" s="34"/>
      <c r="BA249" s="34"/>
      <c r="BB249" s="34"/>
      <c r="BC249" s="34"/>
      <c r="BD249" s="34"/>
      <c r="BE249" s="34"/>
      <c r="BF249" s="34"/>
      <c r="BG249" s="34"/>
      <c r="BH249" s="34"/>
      <c r="BI249" s="34"/>
      <c r="BJ249" s="34"/>
      <c r="BK249" s="34"/>
      <c r="BL249" s="34"/>
    </row>
    <row r="250" spans="1:79" ht="14.25" customHeight="1">
      <c r="A250" s="29" t="s">
        <v>254</v>
      </c>
      <c r="B250" s="29"/>
      <c r="C250" s="29"/>
      <c r="D250" s="29"/>
      <c r="E250" s="29"/>
      <c r="F250" s="29"/>
      <c r="G250" s="29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9"/>
      <c r="AK250" s="29"/>
      <c r="AL250" s="29"/>
      <c r="AM250" s="29"/>
      <c r="AN250" s="29"/>
      <c r="AO250" s="29"/>
      <c r="AP250" s="29"/>
      <c r="AQ250" s="29"/>
      <c r="AR250" s="29"/>
      <c r="AS250" s="29"/>
      <c r="AT250" s="29"/>
      <c r="AU250" s="29"/>
      <c r="AV250" s="29"/>
      <c r="AW250" s="29"/>
      <c r="AX250" s="29"/>
      <c r="AY250" s="29"/>
      <c r="AZ250" s="29"/>
      <c r="BA250" s="29"/>
      <c r="BB250" s="29"/>
      <c r="BC250" s="29"/>
      <c r="BD250" s="29"/>
      <c r="BE250" s="29"/>
      <c r="BF250" s="29"/>
      <c r="BG250" s="29"/>
      <c r="BH250" s="29"/>
      <c r="BI250" s="29"/>
      <c r="BJ250" s="29"/>
      <c r="BK250" s="29"/>
      <c r="BL250" s="29"/>
    </row>
    <row r="251" spans="1:79" ht="15" customHeight="1">
      <c r="A251" s="31" t="s">
        <v>252</v>
      </c>
      <c r="B251" s="31"/>
      <c r="C251" s="31"/>
      <c r="D251" s="31"/>
      <c r="E251" s="31"/>
      <c r="F251" s="31"/>
      <c r="G251" s="31"/>
      <c r="H251" s="31"/>
      <c r="I251" s="31"/>
      <c r="J251" s="31"/>
      <c r="K251" s="31"/>
      <c r="L251" s="31"/>
      <c r="M251" s="31"/>
      <c r="N251" s="31"/>
      <c r="O251" s="31"/>
      <c r="P251" s="31"/>
      <c r="Q251" s="31"/>
      <c r="R251" s="31"/>
      <c r="S251" s="31"/>
      <c r="T251" s="31"/>
      <c r="U251" s="31"/>
      <c r="V251" s="31"/>
      <c r="W251" s="31"/>
      <c r="X251" s="31"/>
      <c r="Y251" s="31"/>
      <c r="Z251" s="31"/>
      <c r="AA251" s="31"/>
      <c r="AB251" s="31"/>
      <c r="AC251" s="31"/>
      <c r="AD251" s="31"/>
      <c r="AE251" s="31"/>
      <c r="AF251" s="31"/>
      <c r="AG251" s="31"/>
      <c r="AH251" s="31"/>
      <c r="AI251" s="31"/>
      <c r="AJ251" s="31"/>
      <c r="AK251" s="31"/>
      <c r="AL251" s="31"/>
      <c r="AM251" s="31"/>
      <c r="AN251" s="31"/>
      <c r="AO251" s="31"/>
      <c r="AP251" s="31"/>
      <c r="AQ251" s="31"/>
      <c r="AR251" s="31"/>
      <c r="AS251" s="31"/>
      <c r="AT251" s="31"/>
      <c r="AU251" s="31"/>
      <c r="AV251" s="31"/>
      <c r="AW251" s="31"/>
      <c r="AX251" s="31"/>
      <c r="AY251" s="31"/>
      <c r="AZ251" s="31"/>
      <c r="BA251" s="31"/>
      <c r="BB251" s="31"/>
      <c r="BC251" s="31"/>
      <c r="BD251" s="31"/>
      <c r="BE251" s="31"/>
      <c r="BF251" s="31"/>
      <c r="BG251" s="31"/>
      <c r="BH251" s="31"/>
      <c r="BI251" s="31"/>
      <c r="BJ251" s="31"/>
      <c r="BK251" s="31"/>
      <c r="BL251" s="31"/>
    </row>
    <row r="252" spans="1:79" ht="42.95" customHeight="1">
      <c r="A252" s="73" t="s">
        <v>135</v>
      </c>
      <c r="B252" s="73"/>
      <c r="C252" s="73"/>
      <c r="D252" s="73"/>
      <c r="E252" s="73"/>
      <c r="F252" s="73"/>
      <c r="G252" s="27" t="s">
        <v>19</v>
      </c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 t="s">
        <v>15</v>
      </c>
      <c r="U252" s="27"/>
      <c r="V252" s="27"/>
      <c r="W252" s="27"/>
      <c r="X252" s="27"/>
      <c r="Y252" s="27"/>
      <c r="Z252" s="27" t="s">
        <v>14</v>
      </c>
      <c r="AA252" s="27"/>
      <c r="AB252" s="27"/>
      <c r="AC252" s="27"/>
      <c r="AD252" s="27"/>
      <c r="AE252" s="27" t="s">
        <v>136</v>
      </c>
      <c r="AF252" s="27"/>
      <c r="AG252" s="27"/>
      <c r="AH252" s="27"/>
      <c r="AI252" s="27"/>
      <c r="AJ252" s="27"/>
      <c r="AK252" s="27" t="s">
        <v>137</v>
      </c>
      <c r="AL252" s="27"/>
      <c r="AM252" s="27"/>
      <c r="AN252" s="27"/>
      <c r="AO252" s="27"/>
      <c r="AP252" s="27"/>
      <c r="AQ252" s="27" t="s">
        <v>138</v>
      </c>
      <c r="AR252" s="27"/>
      <c r="AS252" s="27"/>
      <c r="AT252" s="27"/>
      <c r="AU252" s="27"/>
      <c r="AV252" s="27"/>
      <c r="AW252" s="27" t="s">
        <v>98</v>
      </c>
      <c r="AX252" s="27"/>
      <c r="AY252" s="27"/>
      <c r="AZ252" s="27"/>
      <c r="BA252" s="27"/>
      <c r="BB252" s="27"/>
      <c r="BC252" s="27"/>
      <c r="BD252" s="27"/>
      <c r="BE252" s="27"/>
      <c r="BF252" s="27"/>
      <c r="BG252" s="27" t="s">
        <v>139</v>
      </c>
      <c r="BH252" s="27"/>
      <c r="BI252" s="27"/>
      <c r="BJ252" s="27"/>
      <c r="BK252" s="27"/>
      <c r="BL252" s="27"/>
    </row>
    <row r="253" spans="1:79" ht="39.950000000000003" customHeight="1">
      <c r="A253" s="73"/>
      <c r="B253" s="73"/>
      <c r="C253" s="73"/>
      <c r="D253" s="73"/>
      <c r="E253" s="73"/>
      <c r="F253" s="73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  <c r="AA253" s="27"/>
      <c r="AB253" s="27"/>
      <c r="AC253" s="27"/>
      <c r="AD253" s="27"/>
      <c r="AE253" s="27"/>
      <c r="AF253" s="27"/>
      <c r="AG253" s="27"/>
      <c r="AH253" s="27"/>
      <c r="AI253" s="27"/>
      <c r="AJ253" s="27"/>
      <c r="AK253" s="27"/>
      <c r="AL253" s="27"/>
      <c r="AM253" s="27"/>
      <c r="AN253" s="27"/>
      <c r="AO253" s="27"/>
      <c r="AP253" s="27"/>
      <c r="AQ253" s="27"/>
      <c r="AR253" s="27"/>
      <c r="AS253" s="27"/>
      <c r="AT253" s="27"/>
      <c r="AU253" s="27"/>
      <c r="AV253" s="27"/>
      <c r="AW253" s="27" t="s">
        <v>17</v>
      </c>
      <c r="AX253" s="27"/>
      <c r="AY253" s="27"/>
      <c r="AZ253" s="27"/>
      <c r="BA253" s="27"/>
      <c r="BB253" s="27" t="s">
        <v>16</v>
      </c>
      <c r="BC253" s="27"/>
      <c r="BD253" s="27"/>
      <c r="BE253" s="27"/>
      <c r="BF253" s="27"/>
      <c r="BG253" s="27"/>
      <c r="BH253" s="27"/>
      <c r="BI253" s="27"/>
      <c r="BJ253" s="27"/>
      <c r="BK253" s="27"/>
      <c r="BL253" s="27"/>
    </row>
    <row r="254" spans="1:79" ht="15" customHeight="1">
      <c r="A254" s="27">
        <v>1</v>
      </c>
      <c r="B254" s="27"/>
      <c r="C254" s="27"/>
      <c r="D254" s="27"/>
      <c r="E254" s="27"/>
      <c r="F254" s="27"/>
      <c r="G254" s="27">
        <v>2</v>
      </c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>
        <v>3</v>
      </c>
      <c r="U254" s="27"/>
      <c r="V254" s="27"/>
      <c r="W254" s="27"/>
      <c r="X254" s="27"/>
      <c r="Y254" s="27"/>
      <c r="Z254" s="27">
        <v>4</v>
      </c>
      <c r="AA254" s="27"/>
      <c r="AB254" s="27"/>
      <c r="AC254" s="27"/>
      <c r="AD254" s="27"/>
      <c r="AE254" s="27">
        <v>5</v>
      </c>
      <c r="AF254" s="27"/>
      <c r="AG254" s="27"/>
      <c r="AH254" s="27"/>
      <c r="AI254" s="27"/>
      <c r="AJ254" s="27"/>
      <c r="AK254" s="27">
        <v>6</v>
      </c>
      <c r="AL254" s="27"/>
      <c r="AM254" s="27"/>
      <c r="AN254" s="27"/>
      <c r="AO254" s="27"/>
      <c r="AP254" s="27"/>
      <c r="AQ254" s="27">
        <v>7</v>
      </c>
      <c r="AR254" s="27"/>
      <c r="AS254" s="27"/>
      <c r="AT254" s="27"/>
      <c r="AU254" s="27"/>
      <c r="AV254" s="27"/>
      <c r="AW254" s="27">
        <v>8</v>
      </c>
      <c r="AX254" s="27"/>
      <c r="AY254" s="27"/>
      <c r="AZ254" s="27"/>
      <c r="BA254" s="27"/>
      <c r="BB254" s="27">
        <v>9</v>
      </c>
      <c r="BC254" s="27"/>
      <c r="BD254" s="27"/>
      <c r="BE254" s="27"/>
      <c r="BF254" s="27"/>
      <c r="BG254" s="27">
        <v>10</v>
      </c>
      <c r="BH254" s="27"/>
      <c r="BI254" s="27"/>
      <c r="BJ254" s="27"/>
      <c r="BK254" s="27"/>
      <c r="BL254" s="27"/>
    </row>
    <row r="255" spans="1:79" s="1" customFormat="1" ht="12" hidden="1" customHeight="1">
      <c r="A255" s="26" t="s">
        <v>64</v>
      </c>
      <c r="B255" s="26"/>
      <c r="C255" s="26"/>
      <c r="D255" s="26"/>
      <c r="E255" s="26"/>
      <c r="F255" s="26"/>
      <c r="G255" s="60" t="s">
        <v>57</v>
      </c>
      <c r="H255" s="60"/>
      <c r="I255" s="60"/>
      <c r="J255" s="60"/>
      <c r="K255" s="60"/>
      <c r="L255" s="60"/>
      <c r="M255" s="60"/>
      <c r="N255" s="60"/>
      <c r="O255" s="60"/>
      <c r="P255" s="60"/>
      <c r="Q255" s="60"/>
      <c r="R255" s="60"/>
      <c r="S255" s="60"/>
      <c r="T255" s="30" t="s">
        <v>80</v>
      </c>
      <c r="U255" s="30"/>
      <c r="V255" s="30"/>
      <c r="W255" s="30"/>
      <c r="X255" s="30"/>
      <c r="Y255" s="30"/>
      <c r="Z255" s="30" t="s">
        <v>81</v>
      </c>
      <c r="AA255" s="30"/>
      <c r="AB255" s="30"/>
      <c r="AC255" s="30"/>
      <c r="AD255" s="30"/>
      <c r="AE255" s="30" t="s">
        <v>82</v>
      </c>
      <c r="AF255" s="30"/>
      <c r="AG255" s="30"/>
      <c r="AH255" s="30"/>
      <c r="AI255" s="30"/>
      <c r="AJ255" s="30"/>
      <c r="AK255" s="30" t="s">
        <v>83</v>
      </c>
      <c r="AL255" s="30"/>
      <c r="AM255" s="30"/>
      <c r="AN255" s="30"/>
      <c r="AO255" s="30"/>
      <c r="AP255" s="30"/>
      <c r="AQ255" s="77" t="s">
        <v>99</v>
      </c>
      <c r="AR255" s="30"/>
      <c r="AS255" s="30"/>
      <c r="AT255" s="30"/>
      <c r="AU255" s="30"/>
      <c r="AV255" s="30"/>
      <c r="AW255" s="30" t="s">
        <v>84</v>
      </c>
      <c r="AX255" s="30"/>
      <c r="AY255" s="30"/>
      <c r="AZ255" s="30"/>
      <c r="BA255" s="30"/>
      <c r="BB255" s="30" t="s">
        <v>85</v>
      </c>
      <c r="BC255" s="30"/>
      <c r="BD255" s="30"/>
      <c r="BE255" s="30"/>
      <c r="BF255" s="30"/>
      <c r="BG255" s="77" t="s">
        <v>100</v>
      </c>
      <c r="BH255" s="30"/>
      <c r="BI255" s="30"/>
      <c r="BJ255" s="30"/>
      <c r="BK255" s="30"/>
      <c r="BL255" s="30"/>
      <c r="CA255" s="1" t="s">
        <v>50</v>
      </c>
    </row>
    <row r="256" spans="1:79" s="98" customFormat="1" ht="12.75" customHeight="1">
      <c r="A256" s="109">
        <v>2111</v>
      </c>
      <c r="B256" s="109"/>
      <c r="C256" s="109"/>
      <c r="D256" s="109"/>
      <c r="E256" s="109"/>
      <c r="F256" s="109"/>
      <c r="G256" s="91" t="s">
        <v>180</v>
      </c>
      <c r="H256" s="92"/>
      <c r="I256" s="92"/>
      <c r="J256" s="92"/>
      <c r="K256" s="92"/>
      <c r="L256" s="92"/>
      <c r="M256" s="92"/>
      <c r="N256" s="92"/>
      <c r="O256" s="92"/>
      <c r="P256" s="92"/>
      <c r="Q256" s="92"/>
      <c r="R256" s="92"/>
      <c r="S256" s="93"/>
      <c r="T256" s="119">
        <v>20219072</v>
      </c>
      <c r="U256" s="119"/>
      <c r="V256" s="119"/>
      <c r="W256" s="119"/>
      <c r="X256" s="119"/>
      <c r="Y256" s="119"/>
      <c r="Z256" s="119">
        <v>19838935</v>
      </c>
      <c r="AA256" s="119"/>
      <c r="AB256" s="119"/>
      <c r="AC256" s="119"/>
      <c r="AD256" s="119"/>
      <c r="AE256" s="119">
        <v>0</v>
      </c>
      <c r="AF256" s="119"/>
      <c r="AG256" s="119"/>
      <c r="AH256" s="119"/>
      <c r="AI256" s="119"/>
      <c r="AJ256" s="119"/>
      <c r="AK256" s="119">
        <v>0</v>
      </c>
      <c r="AL256" s="119"/>
      <c r="AM256" s="119"/>
      <c r="AN256" s="119"/>
      <c r="AO256" s="119"/>
      <c r="AP256" s="119"/>
      <c r="AQ256" s="119">
        <f>IF(ISNUMBER(AK256),AK256,0)-IF(ISNUMBER(AE256),AE256,0)</f>
        <v>0</v>
      </c>
      <c r="AR256" s="119"/>
      <c r="AS256" s="119"/>
      <c r="AT256" s="119"/>
      <c r="AU256" s="119"/>
      <c r="AV256" s="119"/>
      <c r="AW256" s="119">
        <v>0</v>
      </c>
      <c r="AX256" s="119"/>
      <c r="AY256" s="119"/>
      <c r="AZ256" s="119"/>
      <c r="BA256" s="119"/>
      <c r="BB256" s="119">
        <v>0</v>
      </c>
      <c r="BC256" s="119"/>
      <c r="BD256" s="119"/>
      <c r="BE256" s="119"/>
      <c r="BF256" s="119"/>
      <c r="BG256" s="119">
        <f>IF(ISNUMBER(Z256),Z256,0)+IF(ISNUMBER(AK256),AK256,0)</f>
        <v>19838935</v>
      </c>
      <c r="BH256" s="119"/>
      <c r="BI256" s="119"/>
      <c r="BJ256" s="119"/>
      <c r="BK256" s="119"/>
      <c r="BL256" s="119"/>
      <c r="CA256" s="98" t="s">
        <v>51</v>
      </c>
    </row>
    <row r="257" spans="1:64" s="98" customFormat="1" ht="12.75" customHeight="1">
      <c r="A257" s="109">
        <v>2120</v>
      </c>
      <c r="B257" s="109"/>
      <c r="C257" s="109"/>
      <c r="D257" s="109"/>
      <c r="E257" s="109"/>
      <c r="F257" s="109"/>
      <c r="G257" s="91" t="s">
        <v>181</v>
      </c>
      <c r="H257" s="92"/>
      <c r="I257" s="92"/>
      <c r="J257" s="92"/>
      <c r="K257" s="92"/>
      <c r="L257" s="92"/>
      <c r="M257" s="92"/>
      <c r="N257" s="92"/>
      <c r="O257" s="92"/>
      <c r="P257" s="92"/>
      <c r="Q257" s="92"/>
      <c r="R257" s="92"/>
      <c r="S257" s="93"/>
      <c r="T257" s="119">
        <v>4469890</v>
      </c>
      <c r="U257" s="119"/>
      <c r="V257" s="119"/>
      <c r="W257" s="119"/>
      <c r="X257" s="119"/>
      <c r="Y257" s="119"/>
      <c r="Z257" s="119">
        <v>4467879</v>
      </c>
      <c r="AA257" s="119"/>
      <c r="AB257" s="119"/>
      <c r="AC257" s="119"/>
      <c r="AD257" s="119"/>
      <c r="AE257" s="119">
        <v>0</v>
      </c>
      <c r="AF257" s="119"/>
      <c r="AG257" s="119"/>
      <c r="AH257" s="119"/>
      <c r="AI257" s="119"/>
      <c r="AJ257" s="119"/>
      <c r="AK257" s="119">
        <v>0</v>
      </c>
      <c r="AL257" s="119"/>
      <c r="AM257" s="119"/>
      <c r="AN257" s="119"/>
      <c r="AO257" s="119"/>
      <c r="AP257" s="119"/>
      <c r="AQ257" s="119">
        <f>IF(ISNUMBER(AK257),AK257,0)-IF(ISNUMBER(AE257),AE257,0)</f>
        <v>0</v>
      </c>
      <c r="AR257" s="119"/>
      <c r="AS257" s="119"/>
      <c r="AT257" s="119"/>
      <c r="AU257" s="119"/>
      <c r="AV257" s="119"/>
      <c r="AW257" s="119">
        <v>0</v>
      </c>
      <c r="AX257" s="119"/>
      <c r="AY257" s="119"/>
      <c r="AZ257" s="119"/>
      <c r="BA257" s="119"/>
      <c r="BB257" s="119">
        <v>0</v>
      </c>
      <c r="BC257" s="119"/>
      <c r="BD257" s="119"/>
      <c r="BE257" s="119"/>
      <c r="BF257" s="119"/>
      <c r="BG257" s="119">
        <f>IF(ISNUMBER(Z257),Z257,0)+IF(ISNUMBER(AK257),AK257,0)</f>
        <v>4467879</v>
      </c>
      <c r="BH257" s="119"/>
      <c r="BI257" s="119"/>
      <c r="BJ257" s="119"/>
      <c r="BK257" s="119"/>
      <c r="BL257" s="119"/>
    </row>
    <row r="258" spans="1:64" s="98" customFormat="1" ht="25.5" customHeight="1">
      <c r="A258" s="109">
        <v>2210</v>
      </c>
      <c r="B258" s="109"/>
      <c r="C258" s="109"/>
      <c r="D258" s="109"/>
      <c r="E258" s="109"/>
      <c r="F258" s="109"/>
      <c r="G258" s="91" t="s">
        <v>182</v>
      </c>
      <c r="H258" s="92"/>
      <c r="I258" s="92"/>
      <c r="J258" s="92"/>
      <c r="K258" s="92"/>
      <c r="L258" s="92"/>
      <c r="M258" s="92"/>
      <c r="N258" s="92"/>
      <c r="O258" s="92"/>
      <c r="P258" s="92"/>
      <c r="Q258" s="92"/>
      <c r="R258" s="92"/>
      <c r="S258" s="93"/>
      <c r="T258" s="119">
        <v>243543</v>
      </c>
      <c r="U258" s="119"/>
      <c r="V258" s="119"/>
      <c r="W258" s="119"/>
      <c r="X258" s="119"/>
      <c r="Y258" s="119"/>
      <c r="Z258" s="119">
        <v>232965</v>
      </c>
      <c r="AA258" s="119"/>
      <c r="AB258" s="119"/>
      <c r="AC258" s="119"/>
      <c r="AD258" s="119"/>
      <c r="AE258" s="119">
        <v>0</v>
      </c>
      <c r="AF258" s="119"/>
      <c r="AG258" s="119"/>
      <c r="AH258" s="119"/>
      <c r="AI258" s="119"/>
      <c r="AJ258" s="119"/>
      <c r="AK258" s="119">
        <v>0</v>
      </c>
      <c r="AL258" s="119"/>
      <c r="AM258" s="119"/>
      <c r="AN258" s="119"/>
      <c r="AO258" s="119"/>
      <c r="AP258" s="119"/>
      <c r="AQ258" s="119">
        <f>IF(ISNUMBER(AK258),AK258,0)-IF(ISNUMBER(AE258),AE258,0)</f>
        <v>0</v>
      </c>
      <c r="AR258" s="119"/>
      <c r="AS258" s="119"/>
      <c r="AT258" s="119"/>
      <c r="AU258" s="119"/>
      <c r="AV258" s="119"/>
      <c r="AW258" s="119">
        <v>0</v>
      </c>
      <c r="AX258" s="119"/>
      <c r="AY258" s="119"/>
      <c r="AZ258" s="119"/>
      <c r="BA258" s="119"/>
      <c r="BB258" s="119">
        <v>0</v>
      </c>
      <c r="BC258" s="119"/>
      <c r="BD258" s="119"/>
      <c r="BE258" s="119"/>
      <c r="BF258" s="119"/>
      <c r="BG258" s="119">
        <f>IF(ISNUMBER(Z258),Z258,0)+IF(ISNUMBER(AK258),AK258,0)</f>
        <v>232965</v>
      </c>
      <c r="BH258" s="119"/>
      <c r="BI258" s="119"/>
      <c r="BJ258" s="119"/>
      <c r="BK258" s="119"/>
      <c r="BL258" s="119"/>
    </row>
    <row r="259" spans="1:64" s="98" customFormat="1" ht="25.5" customHeight="1">
      <c r="A259" s="109">
        <v>2220</v>
      </c>
      <c r="B259" s="109"/>
      <c r="C259" s="109"/>
      <c r="D259" s="109"/>
      <c r="E259" s="109"/>
      <c r="F259" s="109"/>
      <c r="G259" s="91" t="s">
        <v>183</v>
      </c>
      <c r="H259" s="92"/>
      <c r="I259" s="92"/>
      <c r="J259" s="92"/>
      <c r="K259" s="92"/>
      <c r="L259" s="92"/>
      <c r="M259" s="92"/>
      <c r="N259" s="92"/>
      <c r="O259" s="92"/>
      <c r="P259" s="92"/>
      <c r="Q259" s="92"/>
      <c r="R259" s="92"/>
      <c r="S259" s="93"/>
      <c r="T259" s="119">
        <v>58153</v>
      </c>
      <c r="U259" s="119"/>
      <c r="V259" s="119"/>
      <c r="W259" s="119"/>
      <c r="X259" s="119"/>
      <c r="Y259" s="119"/>
      <c r="Z259" s="119">
        <v>58153</v>
      </c>
      <c r="AA259" s="119"/>
      <c r="AB259" s="119"/>
      <c r="AC259" s="119"/>
      <c r="AD259" s="119"/>
      <c r="AE259" s="119">
        <v>0</v>
      </c>
      <c r="AF259" s="119"/>
      <c r="AG259" s="119"/>
      <c r="AH259" s="119"/>
      <c r="AI259" s="119"/>
      <c r="AJ259" s="119"/>
      <c r="AK259" s="119">
        <v>0</v>
      </c>
      <c r="AL259" s="119"/>
      <c r="AM259" s="119"/>
      <c r="AN259" s="119"/>
      <c r="AO259" s="119"/>
      <c r="AP259" s="119"/>
      <c r="AQ259" s="119">
        <f>IF(ISNUMBER(AK259),AK259,0)-IF(ISNUMBER(AE259),AE259,0)</f>
        <v>0</v>
      </c>
      <c r="AR259" s="119"/>
      <c r="AS259" s="119"/>
      <c r="AT259" s="119"/>
      <c r="AU259" s="119"/>
      <c r="AV259" s="119"/>
      <c r="AW259" s="119">
        <v>0</v>
      </c>
      <c r="AX259" s="119"/>
      <c r="AY259" s="119"/>
      <c r="AZ259" s="119"/>
      <c r="BA259" s="119"/>
      <c r="BB259" s="119">
        <v>0</v>
      </c>
      <c r="BC259" s="119"/>
      <c r="BD259" s="119"/>
      <c r="BE259" s="119"/>
      <c r="BF259" s="119"/>
      <c r="BG259" s="119">
        <f>IF(ISNUMBER(Z259),Z259,0)+IF(ISNUMBER(AK259),AK259,0)</f>
        <v>58153</v>
      </c>
      <c r="BH259" s="119"/>
      <c r="BI259" s="119"/>
      <c r="BJ259" s="119"/>
      <c r="BK259" s="119"/>
      <c r="BL259" s="119"/>
    </row>
    <row r="260" spans="1:64" s="98" customFormat="1" ht="12.75" customHeight="1">
      <c r="A260" s="109">
        <v>2230</v>
      </c>
      <c r="B260" s="109"/>
      <c r="C260" s="109"/>
      <c r="D260" s="109"/>
      <c r="E260" s="109"/>
      <c r="F260" s="109"/>
      <c r="G260" s="91" t="s">
        <v>184</v>
      </c>
      <c r="H260" s="92"/>
      <c r="I260" s="92"/>
      <c r="J260" s="92"/>
      <c r="K260" s="92"/>
      <c r="L260" s="92"/>
      <c r="M260" s="92"/>
      <c r="N260" s="92"/>
      <c r="O260" s="92"/>
      <c r="P260" s="92"/>
      <c r="Q260" s="92"/>
      <c r="R260" s="92"/>
      <c r="S260" s="93"/>
      <c r="T260" s="119">
        <v>1454074</v>
      </c>
      <c r="U260" s="119"/>
      <c r="V260" s="119"/>
      <c r="W260" s="119"/>
      <c r="X260" s="119"/>
      <c r="Y260" s="119"/>
      <c r="Z260" s="119">
        <v>979113</v>
      </c>
      <c r="AA260" s="119"/>
      <c r="AB260" s="119"/>
      <c r="AC260" s="119"/>
      <c r="AD260" s="119"/>
      <c r="AE260" s="119">
        <v>0</v>
      </c>
      <c r="AF260" s="119"/>
      <c r="AG260" s="119"/>
      <c r="AH260" s="119"/>
      <c r="AI260" s="119"/>
      <c r="AJ260" s="119"/>
      <c r="AK260" s="119">
        <v>0</v>
      </c>
      <c r="AL260" s="119"/>
      <c r="AM260" s="119"/>
      <c r="AN260" s="119"/>
      <c r="AO260" s="119"/>
      <c r="AP260" s="119"/>
      <c r="AQ260" s="119">
        <f>IF(ISNUMBER(AK260),AK260,0)-IF(ISNUMBER(AE260),AE260,0)</f>
        <v>0</v>
      </c>
      <c r="AR260" s="119"/>
      <c r="AS260" s="119"/>
      <c r="AT260" s="119"/>
      <c r="AU260" s="119"/>
      <c r="AV260" s="119"/>
      <c r="AW260" s="119">
        <v>0</v>
      </c>
      <c r="AX260" s="119"/>
      <c r="AY260" s="119"/>
      <c r="AZ260" s="119"/>
      <c r="BA260" s="119"/>
      <c r="BB260" s="119">
        <v>0</v>
      </c>
      <c r="BC260" s="119"/>
      <c r="BD260" s="119"/>
      <c r="BE260" s="119"/>
      <c r="BF260" s="119"/>
      <c r="BG260" s="119">
        <f>IF(ISNUMBER(Z260),Z260,0)+IF(ISNUMBER(AK260),AK260,0)</f>
        <v>979113</v>
      </c>
      <c r="BH260" s="119"/>
      <c r="BI260" s="119"/>
      <c r="BJ260" s="119"/>
      <c r="BK260" s="119"/>
      <c r="BL260" s="119"/>
    </row>
    <row r="261" spans="1:64" s="98" customFormat="1" ht="12.75" customHeight="1">
      <c r="A261" s="109">
        <v>2240</v>
      </c>
      <c r="B261" s="109"/>
      <c r="C261" s="109"/>
      <c r="D261" s="109"/>
      <c r="E261" s="109"/>
      <c r="F261" s="109"/>
      <c r="G261" s="91" t="s">
        <v>185</v>
      </c>
      <c r="H261" s="92"/>
      <c r="I261" s="92"/>
      <c r="J261" s="92"/>
      <c r="K261" s="92"/>
      <c r="L261" s="92"/>
      <c r="M261" s="92"/>
      <c r="N261" s="92"/>
      <c r="O261" s="92"/>
      <c r="P261" s="92"/>
      <c r="Q261" s="92"/>
      <c r="R261" s="92"/>
      <c r="S261" s="93"/>
      <c r="T261" s="119">
        <v>563993</v>
      </c>
      <c r="U261" s="119"/>
      <c r="V261" s="119"/>
      <c r="W261" s="119"/>
      <c r="X261" s="119"/>
      <c r="Y261" s="119"/>
      <c r="Z261" s="119">
        <v>551163</v>
      </c>
      <c r="AA261" s="119"/>
      <c r="AB261" s="119"/>
      <c r="AC261" s="119"/>
      <c r="AD261" s="119"/>
      <c r="AE261" s="119">
        <v>0</v>
      </c>
      <c r="AF261" s="119"/>
      <c r="AG261" s="119"/>
      <c r="AH261" s="119"/>
      <c r="AI261" s="119"/>
      <c r="AJ261" s="119"/>
      <c r="AK261" s="119">
        <v>0</v>
      </c>
      <c r="AL261" s="119"/>
      <c r="AM261" s="119"/>
      <c r="AN261" s="119"/>
      <c r="AO261" s="119"/>
      <c r="AP261" s="119"/>
      <c r="AQ261" s="119">
        <f>IF(ISNUMBER(AK261),AK261,0)-IF(ISNUMBER(AE261),AE261,0)</f>
        <v>0</v>
      </c>
      <c r="AR261" s="119"/>
      <c r="AS261" s="119"/>
      <c r="AT261" s="119"/>
      <c r="AU261" s="119"/>
      <c r="AV261" s="119"/>
      <c r="AW261" s="119">
        <v>0</v>
      </c>
      <c r="AX261" s="119"/>
      <c r="AY261" s="119"/>
      <c r="AZ261" s="119"/>
      <c r="BA261" s="119"/>
      <c r="BB261" s="119">
        <v>0</v>
      </c>
      <c r="BC261" s="119"/>
      <c r="BD261" s="119"/>
      <c r="BE261" s="119"/>
      <c r="BF261" s="119"/>
      <c r="BG261" s="119">
        <f>IF(ISNUMBER(Z261),Z261,0)+IF(ISNUMBER(AK261),AK261,0)</f>
        <v>551163</v>
      </c>
      <c r="BH261" s="119"/>
      <c r="BI261" s="119"/>
      <c r="BJ261" s="119"/>
      <c r="BK261" s="119"/>
      <c r="BL261" s="119"/>
    </row>
    <row r="262" spans="1:64" s="98" customFormat="1" ht="12.75" customHeight="1">
      <c r="A262" s="109">
        <v>2250</v>
      </c>
      <c r="B262" s="109"/>
      <c r="C262" s="109"/>
      <c r="D262" s="109"/>
      <c r="E262" s="109"/>
      <c r="F262" s="109"/>
      <c r="G262" s="91" t="s">
        <v>186</v>
      </c>
      <c r="H262" s="92"/>
      <c r="I262" s="92"/>
      <c r="J262" s="92"/>
      <c r="K262" s="92"/>
      <c r="L262" s="92"/>
      <c r="M262" s="92"/>
      <c r="N262" s="92"/>
      <c r="O262" s="92"/>
      <c r="P262" s="92"/>
      <c r="Q262" s="92"/>
      <c r="R262" s="92"/>
      <c r="S262" s="93"/>
      <c r="T262" s="119">
        <v>18252</v>
      </c>
      <c r="U262" s="119"/>
      <c r="V262" s="119"/>
      <c r="W262" s="119"/>
      <c r="X262" s="119"/>
      <c r="Y262" s="119"/>
      <c r="Z262" s="119">
        <v>3352</v>
      </c>
      <c r="AA262" s="119"/>
      <c r="AB262" s="119"/>
      <c r="AC262" s="119"/>
      <c r="AD262" s="119"/>
      <c r="AE262" s="119">
        <v>0</v>
      </c>
      <c r="AF262" s="119"/>
      <c r="AG262" s="119"/>
      <c r="AH262" s="119"/>
      <c r="AI262" s="119"/>
      <c r="AJ262" s="119"/>
      <c r="AK262" s="119">
        <v>0</v>
      </c>
      <c r="AL262" s="119"/>
      <c r="AM262" s="119"/>
      <c r="AN262" s="119"/>
      <c r="AO262" s="119"/>
      <c r="AP262" s="119"/>
      <c r="AQ262" s="119">
        <f>IF(ISNUMBER(AK262),AK262,0)-IF(ISNUMBER(AE262),AE262,0)</f>
        <v>0</v>
      </c>
      <c r="AR262" s="119"/>
      <c r="AS262" s="119"/>
      <c r="AT262" s="119"/>
      <c r="AU262" s="119"/>
      <c r="AV262" s="119"/>
      <c r="AW262" s="119">
        <v>0</v>
      </c>
      <c r="AX262" s="119"/>
      <c r="AY262" s="119"/>
      <c r="AZ262" s="119"/>
      <c r="BA262" s="119"/>
      <c r="BB262" s="119">
        <v>0</v>
      </c>
      <c r="BC262" s="119"/>
      <c r="BD262" s="119"/>
      <c r="BE262" s="119"/>
      <c r="BF262" s="119"/>
      <c r="BG262" s="119">
        <f>IF(ISNUMBER(Z262),Z262,0)+IF(ISNUMBER(AK262),AK262,0)</f>
        <v>3352</v>
      </c>
      <c r="BH262" s="119"/>
      <c r="BI262" s="119"/>
      <c r="BJ262" s="119"/>
      <c r="BK262" s="119"/>
      <c r="BL262" s="119"/>
    </row>
    <row r="263" spans="1:64" s="98" customFormat="1" ht="25.5" customHeight="1">
      <c r="A263" s="109">
        <v>2272</v>
      </c>
      <c r="B263" s="109"/>
      <c r="C263" s="109"/>
      <c r="D263" s="109"/>
      <c r="E263" s="109"/>
      <c r="F263" s="109"/>
      <c r="G263" s="91" t="s">
        <v>187</v>
      </c>
      <c r="H263" s="92"/>
      <c r="I263" s="92"/>
      <c r="J263" s="92"/>
      <c r="K263" s="92"/>
      <c r="L263" s="92"/>
      <c r="M263" s="92"/>
      <c r="N263" s="92"/>
      <c r="O263" s="92"/>
      <c r="P263" s="92"/>
      <c r="Q263" s="92"/>
      <c r="R263" s="92"/>
      <c r="S263" s="93"/>
      <c r="T263" s="119">
        <v>273626</v>
      </c>
      <c r="U263" s="119"/>
      <c r="V263" s="119"/>
      <c r="W263" s="119"/>
      <c r="X263" s="119"/>
      <c r="Y263" s="119"/>
      <c r="Z263" s="119">
        <v>185776</v>
      </c>
      <c r="AA263" s="119"/>
      <c r="AB263" s="119"/>
      <c r="AC263" s="119"/>
      <c r="AD263" s="119"/>
      <c r="AE263" s="119">
        <v>0</v>
      </c>
      <c r="AF263" s="119"/>
      <c r="AG263" s="119"/>
      <c r="AH263" s="119"/>
      <c r="AI263" s="119"/>
      <c r="AJ263" s="119"/>
      <c r="AK263" s="119">
        <v>0</v>
      </c>
      <c r="AL263" s="119"/>
      <c r="AM263" s="119"/>
      <c r="AN263" s="119"/>
      <c r="AO263" s="119"/>
      <c r="AP263" s="119"/>
      <c r="AQ263" s="119">
        <f>IF(ISNUMBER(AK263),AK263,0)-IF(ISNUMBER(AE263),AE263,0)</f>
        <v>0</v>
      </c>
      <c r="AR263" s="119"/>
      <c r="AS263" s="119"/>
      <c r="AT263" s="119"/>
      <c r="AU263" s="119"/>
      <c r="AV263" s="119"/>
      <c r="AW263" s="119">
        <v>0</v>
      </c>
      <c r="AX263" s="119"/>
      <c r="AY263" s="119"/>
      <c r="AZ263" s="119"/>
      <c r="BA263" s="119"/>
      <c r="BB263" s="119">
        <v>0</v>
      </c>
      <c r="BC263" s="119"/>
      <c r="BD263" s="119"/>
      <c r="BE263" s="119"/>
      <c r="BF263" s="119"/>
      <c r="BG263" s="119">
        <f>IF(ISNUMBER(Z263),Z263,0)+IF(ISNUMBER(AK263),AK263,0)</f>
        <v>185776</v>
      </c>
      <c r="BH263" s="119"/>
      <c r="BI263" s="119"/>
      <c r="BJ263" s="119"/>
      <c r="BK263" s="119"/>
      <c r="BL263" s="119"/>
    </row>
    <row r="264" spans="1:64" s="98" customFormat="1" ht="12.75" customHeight="1">
      <c r="A264" s="109">
        <v>2273</v>
      </c>
      <c r="B264" s="109"/>
      <c r="C264" s="109"/>
      <c r="D264" s="109"/>
      <c r="E264" s="109"/>
      <c r="F264" s="109"/>
      <c r="G264" s="91" t="s">
        <v>188</v>
      </c>
      <c r="H264" s="92"/>
      <c r="I264" s="92"/>
      <c r="J264" s="92"/>
      <c r="K264" s="92"/>
      <c r="L264" s="92"/>
      <c r="M264" s="92"/>
      <c r="N264" s="92"/>
      <c r="O264" s="92"/>
      <c r="P264" s="92"/>
      <c r="Q264" s="92"/>
      <c r="R264" s="92"/>
      <c r="S264" s="93"/>
      <c r="T264" s="119">
        <v>688019</v>
      </c>
      <c r="U264" s="119"/>
      <c r="V264" s="119"/>
      <c r="W264" s="119"/>
      <c r="X264" s="119"/>
      <c r="Y264" s="119"/>
      <c r="Z264" s="119">
        <v>495817</v>
      </c>
      <c r="AA264" s="119"/>
      <c r="AB264" s="119"/>
      <c r="AC264" s="119"/>
      <c r="AD264" s="119"/>
      <c r="AE264" s="119">
        <v>0</v>
      </c>
      <c r="AF264" s="119"/>
      <c r="AG264" s="119"/>
      <c r="AH264" s="119"/>
      <c r="AI264" s="119"/>
      <c r="AJ264" s="119"/>
      <c r="AK264" s="119">
        <v>0</v>
      </c>
      <c r="AL264" s="119"/>
      <c r="AM264" s="119"/>
      <c r="AN264" s="119"/>
      <c r="AO264" s="119"/>
      <c r="AP264" s="119"/>
      <c r="AQ264" s="119">
        <f>IF(ISNUMBER(AK264),AK264,0)-IF(ISNUMBER(AE264),AE264,0)</f>
        <v>0</v>
      </c>
      <c r="AR264" s="119"/>
      <c r="AS264" s="119"/>
      <c r="AT264" s="119"/>
      <c r="AU264" s="119"/>
      <c r="AV264" s="119"/>
      <c r="AW264" s="119">
        <v>0</v>
      </c>
      <c r="AX264" s="119"/>
      <c r="AY264" s="119"/>
      <c r="AZ264" s="119"/>
      <c r="BA264" s="119"/>
      <c r="BB264" s="119">
        <v>0</v>
      </c>
      <c r="BC264" s="119"/>
      <c r="BD264" s="119"/>
      <c r="BE264" s="119"/>
      <c r="BF264" s="119"/>
      <c r="BG264" s="119">
        <f>IF(ISNUMBER(Z264),Z264,0)+IF(ISNUMBER(AK264),AK264,0)</f>
        <v>495817</v>
      </c>
      <c r="BH264" s="119"/>
      <c r="BI264" s="119"/>
      <c r="BJ264" s="119"/>
      <c r="BK264" s="119"/>
      <c r="BL264" s="119"/>
    </row>
    <row r="265" spans="1:64" s="98" customFormat="1" ht="12.75" customHeight="1">
      <c r="A265" s="109">
        <v>2274</v>
      </c>
      <c r="B265" s="109"/>
      <c r="C265" s="109"/>
      <c r="D265" s="109"/>
      <c r="E265" s="109"/>
      <c r="F265" s="109"/>
      <c r="G265" s="91" t="s">
        <v>189</v>
      </c>
      <c r="H265" s="92"/>
      <c r="I265" s="92"/>
      <c r="J265" s="92"/>
      <c r="K265" s="92"/>
      <c r="L265" s="92"/>
      <c r="M265" s="92"/>
      <c r="N265" s="92"/>
      <c r="O265" s="92"/>
      <c r="P265" s="92"/>
      <c r="Q265" s="92"/>
      <c r="R265" s="92"/>
      <c r="S265" s="93"/>
      <c r="T265" s="119">
        <v>2524169</v>
      </c>
      <c r="U265" s="119"/>
      <c r="V265" s="119"/>
      <c r="W265" s="119"/>
      <c r="X265" s="119"/>
      <c r="Y265" s="119"/>
      <c r="Z265" s="119">
        <v>1522608</v>
      </c>
      <c r="AA265" s="119"/>
      <c r="AB265" s="119"/>
      <c r="AC265" s="119"/>
      <c r="AD265" s="119"/>
      <c r="AE265" s="119">
        <v>0</v>
      </c>
      <c r="AF265" s="119"/>
      <c r="AG265" s="119"/>
      <c r="AH265" s="119"/>
      <c r="AI265" s="119"/>
      <c r="AJ265" s="119"/>
      <c r="AK265" s="119">
        <v>0</v>
      </c>
      <c r="AL265" s="119"/>
      <c r="AM265" s="119"/>
      <c r="AN265" s="119"/>
      <c r="AO265" s="119"/>
      <c r="AP265" s="119"/>
      <c r="AQ265" s="119">
        <f>IF(ISNUMBER(AK265),AK265,0)-IF(ISNUMBER(AE265),AE265,0)</f>
        <v>0</v>
      </c>
      <c r="AR265" s="119"/>
      <c r="AS265" s="119"/>
      <c r="AT265" s="119"/>
      <c r="AU265" s="119"/>
      <c r="AV265" s="119"/>
      <c r="AW265" s="119">
        <v>0</v>
      </c>
      <c r="AX265" s="119"/>
      <c r="AY265" s="119"/>
      <c r="AZ265" s="119"/>
      <c r="BA265" s="119"/>
      <c r="BB265" s="119">
        <v>0</v>
      </c>
      <c r="BC265" s="119"/>
      <c r="BD265" s="119"/>
      <c r="BE265" s="119"/>
      <c r="BF265" s="119"/>
      <c r="BG265" s="119">
        <f>IF(ISNUMBER(Z265),Z265,0)+IF(ISNUMBER(AK265),AK265,0)</f>
        <v>1522608</v>
      </c>
      <c r="BH265" s="119"/>
      <c r="BI265" s="119"/>
      <c r="BJ265" s="119"/>
      <c r="BK265" s="119"/>
      <c r="BL265" s="119"/>
    </row>
    <row r="266" spans="1:64" s="98" customFormat="1" ht="38.25" customHeight="1">
      <c r="A266" s="109">
        <v>2282</v>
      </c>
      <c r="B266" s="109"/>
      <c r="C266" s="109"/>
      <c r="D266" s="109"/>
      <c r="E266" s="109"/>
      <c r="F266" s="109"/>
      <c r="G266" s="91" t="s">
        <v>190</v>
      </c>
      <c r="H266" s="92"/>
      <c r="I266" s="92"/>
      <c r="J266" s="92"/>
      <c r="K266" s="92"/>
      <c r="L266" s="92"/>
      <c r="M266" s="92"/>
      <c r="N266" s="92"/>
      <c r="O266" s="92"/>
      <c r="P266" s="92"/>
      <c r="Q266" s="92"/>
      <c r="R266" s="92"/>
      <c r="S266" s="93"/>
      <c r="T266" s="119">
        <v>22287</v>
      </c>
      <c r="U266" s="119"/>
      <c r="V266" s="119"/>
      <c r="W266" s="119"/>
      <c r="X266" s="119"/>
      <c r="Y266" s="119"/>
      <c r="Z266" s="119">
        <v>22287</v>
      </c>
      <c r="AA266" s="119"/>
      <c r="AB266" s="119"/>
      <c r="AC266" s="119"/>
      <c r="AD266" s="119"/>
      <c r="AE266" s="119">
        <v>0</v>
      </c>
      <c r="AF266" s="119"/>
      <c r="AG266" s="119"/>
      <c r="AH266" s="119"/>
      <c r="AI266" s="119"/>
      <c r="AJ266" s="119"/>
      <c r="AK266" s="119">
        <v>0</v>
      </c>
      <c r="AL266" s="119"/>
      <c r="AM266" s="119"/>
      <c r="AN266" s="119"/>
      <c r="AO266" s="119"/>
      <c r="AP266" s="119"/>
      <c r="AQ266" s="119">
        <f>IF(ISNUMBER(AK266),AK266,0)-IF(ISNUMBER(AE266),AE266,0)</f>
        <v>0</v>
      </c>
      <c r="AR266" s="119"/>
      <c r="AS266" s="119"/>
      <c r="AT266" s="119"/>
      <c r="AU266" s="119"/>
      <c r="AV266" s="119"/>
      <c r="AW266" s="119">
        <v>0</v>
      </c>
      <c r="AX266" s="119"/>
      <c r="AY266" s="119"/>
      <c r="AZ266" s="119"/>
      <c r="BA266" s="119"/>
      <c r="BB266" s="119">
        <v>0</v>
      </c>
      <c r="BC266" s="119"/>
      <c r="BD266" s="119"/>
      <c r="BE266" s="119"/>
      <c r="BF266" s="119"/>
      <c r="BG266" s="119">
        <f>IF(ISNUMBER(Z266),Z266,0)+IF(ISNUMBER(AK266),AK266,0)</f>
        <v>22287</v>
      </c>
      <c r="BH266" s="119"/>
      <c r="BI266" s="119"/>
      <c r="BJ266" s="119"/>
      <c r="BK266" s="119"/>
      <c r="BL266" s="119"/>
    </row>
    <row r="267" spans="1:64" s="6" customFormat="1" ht="12.75" customHeight="1">
      <c r="A267" s="84"/>
      <c r="B267" s="84"/>
      <c r="C267" s="84"/>
      <c r="D267" s="84"/>
      <c r="E267" s="84"/>
      <c r="F267" s="84"/>
      <c r="G267" s="99" t="s">
        <v>147</v>
      </c>
      <c r="H267" s="100"/>
      <c r="I267" s="100"/>
      <c r="J267" s="100"/>
      <c r="K267" s="100"/>
      <c r="L267" s="100"/>
      <c r="M267" s="100"/>
      <c r="N267" s="100"/>
      <c r="O267" s="100"/>
      <c r="P267" s="100"/>
      <c r="Q267" s="100"/>
      <c r="R267" s="100"/>
      <c r="S267" s="101"/>
      <c r="T267" s="120">
        <v>30535078</v>
      </c>
      <c r="U267" s="120"/>
      <c r="V267" s="120"/>
      <c r="W267" s="120"/>
      <c r="X267" s="120"/>
      <c r="Y267" s="120"/>
      <c r="Z267" s="120">
        <v>28358048</v>
      </c>
      <c r="AA267" s="120"/>
      <c r="AB267" s="120"/>
      <c r="AC267" s="120"/>
      <c r="AD267" s="120"/>
      <c r="AE267" s="120">
        <v>0</v>
      </c>
      <c r="AF267" s="120"/>
      <c r="AG267" s="120"/>
      <c r="AH267" s="120"/>
      <c r="AI267" s="120"/>
      <c r="AJ267" s="120"/>
      <c r="AK267" s="120">
        <v>0</v>
      </c>
      <c r="AL267" s="120"/>
      <c r="AM267" s="120"/>
      <c r="AN267" s="120"/>
      <c r="AO267" s="120"/>
      <c r="AP267" s="120"/>
      <c r="AQ267" s="120">
        <f>IF(ISNUMBER(AK267),AK267,0)-IF(ISNUMBER(AE267),AE267,0)</f>
        <v>0</v>
      </c>
      <c r="AR267" s="120"/>
      <c r="AS267" s="120"/>
      <c r="AT267" s="120"/>
      <c r="AU267" s="120"/>
      <c r="AV267" s="120"/>
      <c r="AW267" s="120">
        <v>0</v>
      </c>
      <c r="AX267" s="120"/>
      <c r="AY267" s="120"/>
      <c r="AZ267" s="120"/>
      <c r="BA267" s="120"/>
      <c r="BB267" s="120">
        <v>0</v>
      </c>
      <c r="BC267" s="120"/>
      <c r="BD267" s="120"/>
      <c r="BE267" s="120"/>
      <c r="BF267" s="120"/>
      <c r="BG267" s="120">
        <f>IF(ISNUMBER(Z267),Z267,0)+IF(ISNUMBER(AK267),AK267,0)</f>
        <v>28358048</v>
      </c>
      <c r="BH267" s="120"/>
      <c r="BI267" s="120"/>
      <c r="BJ267" s="120"/>
      <c r="BK267" s="120"/>
      <c r="BL267" s="120"/>
    </row>
    <row r="269" spans="1:64" ht="14.25" customHeight="1">
      <c r="A269" s="29" t="s">
        <v>271</v>
      </c>
      <c r="B269" s="29"/>
      <c r="C269" s="29"/>
      <c r="D269" s="29"/>
      <c r="E269" s="29"/>
      <c r="F269" s="29"/>
      <c r="G269" s="29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9"/>
      <c r="AK269" s="29"/>
      <c r="AL269" s="29"/>
      <c r="AM269" s="29"/>
      <c r="AN269" s="29"/>
      <c r="AO269" s="29"/>
      <c r="AP269" s="29"/>
      <c r="AQ269" s="29"/>
      <c r="AR269" s="29"/>
      <c r="AS269" s="29"/>
      <c r="AT269" s="29"/>
      <c r="AU269" s="29"/>
      <c r="AV269" s="29"/>
      <c r="AW269" s="29"/>
      <c r="AX269" s="29"/>
      <c r="AY269" s="29"/>
      <c r="AZ269" s="29"/>
      <c r="BA269" s="29"/>
      <c r="BB269" s="29"/>
      <c r="BC269" s="29"/>
      <c r="BD269" s="29"/>
      <c r="BE269" s="29"/>
      <c r="BF269" s="29"/>
      <c r="BG269" s="29"/>
      <c r="BH269" s="29"/>
      <c r="BI269" s="29"/>
      <c r="BJ269" s="29"/>
      <c r="BK269" s="29"/>
      <c r="BL269" s="29"/>
    </row>
    <row r="270" spans="1:64" ht="15" customHeight="1">
      <c r="A270" s="31" t="s">
        <v>252</v>
      </c>
      <c r="B270" s="31"/>
      <c r="C270" s="31"/>
      <c r="D270" s="31"/>
      <c r="E270" s="31"/>
      <c r="F270" s="31"/>
      <c r="G270" s="31"/>
      <c r="H270" s="31"/>
      <c r="I270" s="31"/>
      <c r="J270" s="31"/>
      <c r="K270" s="31"/>
      <c r="L270" s="31"/>
      <c r="M270" s="31"/>
      <c r="N270" s="31"/>
      <c r="O270" s="31"/>
      <c r="P270" s="31"/>
      <c r="Q270" s="31"/>
      <c r="R270" s="31"/>
      <c r="S270" s="31"/>
      <c r="T270" s="31"/>
      <c r="U270" s="31"/>
      <c r="V270" s="31"/>
      <c r="W270" s="31"/>
      <c r="X270" s="31"/>
      <c r="Y270" s="31"/>
      <c r="Z270" s="31"/>
      <c r="AA270" s="31"/>
      <c r="AB270" s="31"/>
      <c r="AC270" s="31"/>
      <c r="AD270" s="31"/>
      <c r="AE270" s="31"/>
      <c r="AF270" s="31"/>
      <c r="AG270" s="31"/>
      <c r="AH270" s="31"/>
      <c r="AI270" s="31"/>
      <c r="AJ270" s="31"/>
      <c r="AK270" s="31"/>
      <c r="AL270" s="31"/>
      <c r="AM270" s="31"/>
      <c r="AN270" s="31"/>
      <c r="AO270" s="31"/>
      <c r="AP270" s="31"/>
      <c r="AQ270" s="31"/>
      <c r="AR270" s="31"/>
      <c r="AS270" s="31"/>
      <c r="AT270" s="31"/>
      <c r="AU270" s="31"/>
      <c r="AV270" s="31"/>
      <c r="AW270" s="31"/>
      <c r="AX270" s="31"/>
      <c r="AY270" s="31"/>
      <c r="AZ270" s="31"/>
      <c r="BA270" s="31"/>
      <c r="BB270" s="31"/>
      <c r="BC270" s="31"/>
      <c r="BD270" s="31"/>
      <c r="BE270" s="31"/>
      <c r="BF270" s="31"/>
      <c r="BG270" s="31"/>
      <c r="BH270" s="31"/>
      <c r="BI270" s="31"/>
      <c r="BJ270" s="31"/>
      <c r="BK270" s="31"/>
      <c r="BL270" s="31"/>
    </row>
    <row r="271" spans="1:64" ht="18" customHeight="1">
      <c r="A271" s="27" t="s">
        <v>135</v>
      </c>
      <c r="B271" s="27"/>
      <c r="C271" s="27"/>
      <c r="D271" s="27"/>
      <c r="E271" s="27"/>
      <c r="F271" s="27"/>
      <c r="G271" s="27" t="s">
        <v>19</v>
      </c>
      <c r="H271" s="27"/>
      <c r="I271" s="27"/>
      <c r="J271" s="27"/>
      <c r="K271" s="27"/>
      <c r="L271" s="27"/>
      <c r="M271" s="27"/>
      <c r="N271" s="27"/>
      <c r="O271" s="27"/>
      <c r="P271" s="27"/>
      <c r="Q271" s="27" t="s">
        <v>258</v>
      </c>
      <c r="R271" s="27"/>
      <c r="S271" s="27"/>
      <c r="T271" s="27"/>
      <c r="U271" s="27"/>
      <c r="V271" s="27"/>
      <c r="W271" s="27"/>
      <c r="X271" s="27"/>
      <c r="Y271" s="27"/>
      <c r="Z271" s="27"/>
      <c r="AA271" s="27"/>
      <c r="AB271" s="27"/>
      <c r="AC271" s="27"/>
      <c r="AD271" s="27"/>
      <c r="AE271" s="27"/>
      <c r="AF271" s="27"/>
      <c r="AG271" s="27"/>
      <c r="AH271" s="27"/>
      <c r="AI271" s="27"/>
      <c r="AJ271" s="27"/>
      <c r="AK271" s="27"/>
      <c r="AL271" s="27"/>
      <c r="AM271" s="27"/>
      <c r="AN271" s="27"/>
      <c r="AO271" s="27" t="s">
        <v>268</v>
      </c>
      <c r="AP271" s="27"/>
      <c r="AQ271" s="27"/>
      <c r="AR271" s="27"/>
      <c r="AS271" s="27"/>
      <c r="AT271" s="27"/>
      <c r="AU271" s="27"/>
      <c r="AV271" s="27"/>
      <c r="AW271" s="27"/>
      <c r="AX271" s="27"/>
      <c r="AY271" s="27"/>
      <c r="AZ271" s="27"/>
      <c r="BA271" s="27"/>
      <c r="BB271" s="27"/>
      <c r="BC271" s="27"/>
      <c r="BD271" s="27"/>
      <c r="BE271" s="27"/>
      <c r="BF271" s="27"/>
      <c r="BG271" s="27"/>
      <c r="BH271" s="27"/>
      <c r="BI271" s="27"/>
      <c r="BJ271" s="27"/>
      <c r="BK271" s="27"/>
      <c r="BL271" s="27"/>
    </row>
    <row r="272" spans="1:64" ht="42.95" customHeight="1">
      <c r="A272" s="27"/>
      <c r="B272" s="27"/>
      <c r="C272" s="27"/>
      <c r="D272" s="27"/>
      <c r="E272" s="27"/>
      <c r="F272" s="27"/>
      <c r="G272" s="27"/>
      <c r="H272" s="27"/>
      <c r="I272" s="27"/>
      <c r="J272" s="27"/>
      <c r="K272" s="27"/>
      <c r="L272" s="27"/>
      <c r="M272" s="27"/>
      <c r="N272" s="27"/>
      <c r="O272" s="27"/>
      <c r="P272" s="27"/>
      <c r="Q272" s="27" t="s">
        <v>140</v>
      </c>
      <c r="R272" s="27"/>
      <c r="S272" s="27"/>
      <c r="T272" s="27"/>
      <c r="U272" s="27"/>
      <c r="V272" s="73" t="s">
        <v>141</v>
      </c>
      <c r="W272" s="73"/>
      <c r="X272" s="73"/>
      <c r="Y272" s="73"/>
      <c r="Z272" s="27" t="s">
        <v>142</v>
      </c>
      <c r="AA272" s="27"/>
      <c r="AB272" s="27"/>
      <c r="AC272" s="27"/>
      <c r="AD272" s="27"/>
      <c r="AE272" s="27"/>
      <c r="AF272" s="27"/>
      <c r="AG272" s="27"/>
      <c r="AH272" s="27"/>
      <c r="AI272" s="27"/>
      <c r="AJ272" s="27" t="s">
        <v>143</v>
      </c>
      <c r="AK272" s="27"/>
      <c r="AL272" s="27"/>
      <c r="AM272" s="27"/>
      <c r="AN272" s="27"/>
      <c r="AO272" s="27" t="s">
        <v>20</v>
      </c>
      <c r="AP272" s="27"/>
      <c r="AQ272" s="27"/>
      <c r="AR272" s="27"/>
      <c r="AS272" s="27"/>
      <c r="AT272" s="73" t="s">
        <v>144</v>
      </c>
      <c r="AU272" s="73"/>
      <c r="AV272" s="73"/>
      <c r="AW272" s="73"/>
      <c r="AX272" s="27" t="s">
        <v>142</v>
      </c>
      <c r="AY272" s="27"/>
      <c r="AZ272" s="27"/>
      <c r="BA272" s="27"/>
      <c r="BB272" s="27"/>
      <c r="BC272" s="27"/>
      <c r="BD272" s="27"/>
      <c r="BE272" s="27"/>
      <c r="BF272" s="27"/>
      <c r="BG272" s="27"/>
      <c r="BH272" s="27" t="s">
        <v>145</v>
      </c>
      <c r="BI272" s="27"/>
      <c r="BJ272" s="27"/>
      <c r="BK272" s="27"/>
      <c r="BL272" s="27"/>
    </row>
    <row r="273" spans="1:79" ht="63" customHeight="1">
      <c r="A273" s="27"/>
      <c r="B273" s="27"/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27"/>
      <c r="O273" s="27"/>
      <c r="P273" s="27"/>
      <c r="Q273" s="27"/>
      <c r="R273" s="27"/>
      <c r="S273" s="27"/>
      <c r="T273" s="27"/>
      <c r="U273" s="27"/>
      <c r="V273" s="73"/>
      <c r="W273" s="73"/>
      <c r="X273" s="73"/>
      <c r="Y273" s="73"/>
      <c r="Z273" s="27" t="s">
        <v>17</v>
      </c>
      <c r="AA273" s="27"/>
      <c r="AB273" s="27"/>
      <c r="AC273" s="27"/>
      <c r="AD273" s="27"/>
      <c r="AE273" s="27" t="s">
        <v>16</v>
      </c>
      <c r="AF273" s="27"/>
      <c r="AG273" s="27"/>
      <c r="AH273" s="27"/>
      <c r="AI273" s="27"/>
      <c r="AJ273" s="27"/>
      <c r="AK273" s="27"/>
      <c r="AL273" s="27"/>
      <c r="AM273" s="27"/>
      <c r="AN273" s="27"/>
      <c r="AO273" s="27"/>
      <c r="AP273" s="27"/>
      <c r="AQ273" s="27"/>
      <c r="AR273" s="27"/>
      <c r="AS273" s="27"/>
      <c r="AT273" s="73"/>
      <c r="AU273" s="73"/>
      <c r="AV273" s="73"/>
      <c r="AW273" s="73"/>
      <c r="AX273" s="27" t="s">
        <v>17</v>
      </c>
      <c r="AY273" s="27"/>
      <c r="AZ273" s="27"/>
      <c r="BA273" s="27"/>
      <c r="BB273" s="27"/>
      <c r="BC273" s="27" t="s">
        <v>16</v>
      </c>
      <c r="BD273" s="27"/>
      <c r="BE273" s="27"/>
      <c r="BF273" s="27"/>
      <c r="BG273" s="27"/>
      <c r="BH273" s="27"/>
      <c r="BI273" s="27"/>
      <c r="BJ273" s="27"/>
      <c r="BK273" s="27"/>
      <c r="BL273" s="27"/>
    </row>
    <row r="274" spans="1:79" ht="15" customHeight="1">
      <c r="A274" s="27">
        <v>1</v>
      </c>
      <c r="B274" s="27"/>
      <c r="C274" s="27"/>
      <c r="D274" s="27"/>
      <c r="E274" s="27"/>
      <c r="F274" s="27"/>
      <c r="G274" s="27">
        <v>2</v>
      </c>
      <c r="H274" s="27"/>
      <c r="I274" s="27"/>
      <c r="J274" s="27"/>
      <c r="K274" s="27"/>
      <c r="L274" s="27"/>
      <c r="M274" s="27"/>
      <c r="N274" s="27"/>
      <c r="O274" s="27"/>
      <c r="P274" s="27"/>
      <c r="Q274" s="27">
        <v>3</v>
      </c>
      <c r="R274" s="27"/>
      <c r="S274" s="27"/>
      <c r="T274" s="27"/>
      <c r="U274" s="27"/>
      <c r="V274" s="27">
        <v>4</v>
      </c>
      <c r="W274" s="27"/>
      <c r="X274" s="27"/>
      <c r="Y274" s="27"/>
      <c r="Z274" s="27">
        <v>5</v>
      </c>
      <c r="AA274" s="27"/>
      <c r="AB274" s="27"/>
      <c r="AC274" s="27"/>
      <c r="AD274" s="27"/>
      <c r="AE274" s="27">
        <v>6</v>
      </c>
      <c r="AF274" s="27"/>
      <c r="AG274" s="27"/>
      <c r="AH274" s="27"/>
      <c r="AI274" s="27"/>
      <c r="AJ274" s="27">
        <v>7</v>
      </c>
      <c r="AK274" s="27"/>
      <c r="AL274" s="27"/>
      <c r="AM274" s="27"/>
      <c r="AN274" s="27"/>
      <c r="AO274" s="27">
        <v>8</v>
      </c>
      <c r="AP274" s="27"/>
      <c r="AQ274" s="27"/>
      <c r="AR274" s="27"/>
      <c r="AS274" s="27"/>
      <c r="AT274" s="27">
        <v>9</v>
      </c>
      <c r="AU274" s="27"/>
      <c r="AV274" s="27"/>
      <c r="AW274" s="27"/>
      <c r="AX274" s="27">
        <v>10</v>
      </c>
      <c r="AY274" s="27"/>
      <c r="AZ274" s="27"/>
      <c r="BA274" s="27"/>
      <c r="BB274" s="27"/>
      <c r="BC274" s="27">
        <v>11</v>
      </c>
      <c r="BD274" s="27"/>
      <c r="BE274" s="27"/>
      <c r="BF274" s="27"/>
      <c r="BG274" s="27"/>
      <c r="BH274" s="27">
        <v>12</v>
      </c>
      <c r="BI274" s="27"/>
      <c r="BJ274" s="27"/>
      <c r="BK274" s="27"/>
      <c r="BL274" s="27"/>
    </row>
    <row r="275" spans="1:79" s="1" customFormat="1" ht="12" hidden="1" customHeight="1">
      <c r="A275" s="26" t="s">
        <v>64</v>
      </c>
      <c r="B275" s="26"/>
      <c r="C275" s="26"/>
      <c r="D275" s="26"/>
      <c r="E275" s="26"/>
      <c r="F275" s="26"/>
      <c r="G275" s="60" t="s">
        <v>57</v>
      </c>
      <c r="H275" s="60"/>
      <c r="I275" s="60"/>
      <c r="J275" s="60"/>
      <c r="K275" s="60"/>
      <c r="L275" s="60"/>
      <c r="M275" s="60"/>
      <c r="N275" s="60"/>
      <c r="O275" s="60"/>
      <c r="P275" s="60"/>
      <c r="Q275" s="30" t="s">
        <v>80</v>
      </c>
      <c r="R275" s="30"/>
      <c r="S275" s="30"/>
      <c r="T275" s="30"/>
      <c r="U275" s="30"/>
      <c r="V275" s="30" t="s">
        <v>81</v>
      </c>
      <c r="W275" s="30"/>
      <c r="X275" s="30"/>
      <c r="Y275" s="30"/>
      <c r="Z275" s="30" t="s">
        <v>82</v>
      </c>
      <c r="AA275" s="30"/>
      <c r="AB275" s="30"/>
      <c r="AC275" s="30"/>
      <c r="AD275" s="30"/>
      <c r="AE275" s="30" t="s">
        <v>83</v>
      </c>
      <c r="AF275" s="30"/>
      <c r="AG275" s="30"/>
      <c r="AH275" s="30"/>
      <c r="AI275" s="30"/>
      <c r="AJ275" s="77" t="s">
        <v>101</v>
      </c>
      <c r="AK275" s="30"/>
      <c r="AL275" s="30"/>
      <c r="AM275" s="30"/>
      <c r="AN275" s="30"/>
      <c r="AO275" s="30" t="s">
        <v>84</v>
      </c>
      <c r="AP275" s="30"/>
      <c r="AQ275" s="30"/>
      <c r="AR275" s="30"/>
      <c r="AS275" s="30"/>
      <c r="AT275" s="77" t="s">
        <v>102</v>
      </c>
      <c r="AU275" s="30"/>
      <c r="AV275" s="30"/>
      <c r="AW275" s="30"/>
      <c r="AX275" s="30" t="s">
        <v>85</v>
      </c>
      <c r="AY275" s="30"/>
      <c r="AZ275" s="30"/>
      <c r="BA275" s="30"/>
      <c r="BB275" s="30"/>
      <c r="BC275" s="30" t="s">
        <v>86</v>
      </c>
      <c r="BD275" s="30"/>
      <c r="BE275" s="30"/>
      <c r="BF275" s="30"/>
      <c r="BG275" s="30"/>
      <c r="BH275" s="77" t="s">
        <v>101</v>
      </c>
      <c r="BI275" s="30"/>
      <c r="BJ275" s="30"/>
      <c r="BK275" s="30"/>
      <c r="BL275" s="30"/>
      <c r="CA275" s="1" t="s">
        <v>52</v>
      </c>
    </row>
    <row r="276" spans="1:79" s="98" customFormat="1" ht="12.75" customHeight="1">
      <c r="A276" s="109">
        <v>2111</v>
      </c>
      <c r="B276" s="109"/>
      <c r="C276" s="109"/>
      <c r="D276" s="109"/>
      <c r="E276" s="109"/>
      <c r="F276" s="109"/>
      <c r="G276" s="91" t="s">
        <v>180</v>
      </c>
      <c r="H276" s="92"/>
      <c r="I276" s="92"/>
      <c r="J276" s="92"/>
      <c r="K276" s="92"/>
      <c r="L276" s="92"/>
      <c r="M276" s="92"/>
      <c r="N276" s="92"/>
      <c r="O276" s="92"/>
      <c r="P276" s="93"/>
      <c r="Q276" s="119">
        <v>24727984</v>
      </c>
      <c r="R276" s="119"/>
      <c r="S276" s="119"/>
      <c r="T276" s="119"/>
      <c r="U276" s="119"/>
      <c r="V276" s="119">
        <v>0</v>
      </c>
      <c r="W276" s="119"/>
      <c r="X276" s="119"/>
      <c r="Y276" s="119"/>
      <c r="Z276" s="119">
        <v>0</v>
      </c>
      <c r="AA276" s="119"/>
      <c r="AB276" s="119"/>
      <c r="AC276" s="119"/>
      <c r="AD276" s="119"/>
      <c r="AE276" s="119">
        <v>0</v>
      </c>
      <c r="AF276" s="119"/>
      <c r="AG276" s="119"/>
      <c r="AH276" s="119"/>
      <c r="AI276" s="119"/>
      <c r="AJ276" s="119">
        <f>IF(ISNUMBER(Q276),Q276,0)-IF(ISNUMBER(Z276),Z276,0)</f>
        <v>24727984</v>
      </c>
      <c r="AK276" s="119"/>
      <c r="AL276" s="119"/>
      <c r="AM276" s="119"/>
      <c r="AN276" s="119"/>
      <c r="AO276" s="119">
        <v>27108535</v>
      </c>
      <c r="AP276" s="119"/>
      <c r="AQ276" s="119"/>
      <c r="AR276" s="119"/>
      <c r="AS276" s="119"/>
      <c r="AT276" s="119">
        <f>IF(ISNUMBER(V276),V276,0)-IF(ISNUMBER(Z276),Z276,0)-IF(ISNUMBER(AE276),AE276,0)</f>
        <v>0</v>
      </c>
      <c r="AU276" s="119"/>
      <c r="AV276" s="119"/>
      <c r="AW276" s="119"/>
      <c r="AX276" s="119">
        <v>0</v>
      </c>
      <c r="AY276" s="119"/>
      <c r="AZ276" s="119"/>
      <c r="BA276" s="119"/>
      <c r="BB276" s="119"/>
      <c r="BC276" s="119">
        <v>0</v>
      </c>
      <c r="BD276" s="119"/>
      <c r="BE276" s="119"/>
      <c r="BF276" s="119"/>
      <c r="BG276" s="119"/>
      <c r="BH276" s="119">
        <f>IF(ISNUMBER(AO276),AO276,0)-IF(ISNUMBER(AX276),AX276,0)</f>
        <v>27108535</v>
      </c>
      <c r="BI276" s="119"/>
      <c r="BJ276" s="119"/>
      <c r="BK276" s="119"/>
      <c r="BL276" s="119"/>
      <c r="CA276" s="98" t="s">
        <v>53</v>
      </c>
    </row>
    <row r="277" spans="1:79" s="98" customFormat="1" ht="12.75" customHeight="1">
      <c r="A277" s="109">
        <v>2120</v>
      </c>
      <c r="B277" s="109"/>
      <c r="C277" s="109"/>
      <c r="D277" s="109"/>
      <c r="E277" s="109"/>
      <c r="F277" s="109"/>
      <c r="G277" s="91" t="s">
        <v>181</v>
      </c>
      <c r="H277" s="92"/>
      <c r="I277" s="92"/>
      <c r="J277" s="92"/>
      <c r="K277" s="92"/>
      <c r="L277" s="92"/>
      <c r="M277" s="92"/>
      <c r="N277" s="92"/>
      <c r="O277" s="92"/>
      <c r="P277" s="93"/>
      <c r="Q277" s="119">
        <v>5440156</v>
      </c>
      <c r="R277" s="119"/>
      <c r="S277" s="119"/>
      <c r="T277" s="119"/>
      <c r="U277" s="119"/>
      <c r="V277" s="119">
        <v>0</v>
      </c>
      <c r="W277" s="119"/>
      <c r="X277" s="119"/>
      <c r="Y277" s="119"/>
      <c r="Z277" s="119">
        <v>0</v>
      </c>
      <c r="AA277" s="119"/>
      <c r="AB277" s="119"/>
      <c r="AC277" s="119"/>
      <c r="AD277" s="119"/>
      <c r="AE277" s="119">
        <v>0</v>
      </c>
      <c r="AF277" s="119"/>
      <c r="AG277" s="119"/>
      <c r="AH277" s="119"/>
      <c r="AI277" s="119"/>
      <c r="AJ277" s="119">
        <f>IF(ISNUMBER(Q277),Q277,0)-IF(ISNUMBER(Z277),Z277,0)</f>
        <v>5440156</v>
      </c>
      <c r="AK277" s="119"/>
      <c r="AL277" s="119"/>
      <c r="AM277" s="119"/>
      <c r="AN277" s="119"/>
      <c r="AO277" s="119">
        <v>6058258</v>
      </c>
      <c r="AP277" s="119"/>
      <c r="AQ277" s="119"/>
      <c r="AR277" s="119"/>
      <c r="AS277" s="119"/>
      <c r="AT277" s="119">
        <f>IF(ISNUMBER(V277),V277,0)-IF(ISNUMBER(Z277),Z277,0)-IF(ISNUMBER(AE277),AE277,0)</f>
        <v>0</v>
      </c>
      <c r="AU277" s="119"/>
      <c r="AV277" s="119"/>
      <c r="AW277" s="119"/>
      <c r="AX277" s="119">
        <v>0</v>
      </c>
      <c r="AY277" s="119"/>
      <c r="AZ277" s="119"/>
      <c r="BA277" s="119"/>
      <c r="BB277" s="119"/>
      <c r="BC277" s="119">
        <v>0</v>
      </c>
      <c r="BD277" s="119"/>
      <c r="BE277" s="119"/>
      <c r="BF277" s="119"/>
      <c r="BG277" s="119"/>
      <c r="BH277" s="119">
        <f>IF(ISNUMBER(AO277),AO277,0)-IF(ISNUMBER(AX277),AX277,0)</f>
        <v>6058258</v>
      </c>
      <c r="BI277" s="119"/>
      <c r="BJ277" s="119"/>
      <c r="BK277" s="119"/>
      <c r="BL277" s="119"/>
    </row>
    <row r="278" spans="1:79" s="98" customFormat="1" ht="25.5" customHeight="1">
      <c r="A278" s="109">
        <v>2210</v>
      </c>
      <c r="B278" s="109"/>
      <c r="C278" s="109"/>
      <c r="D278" s="109"/>
      <c r="E278" s="109"/>
      <c r="F278" s="109"/>
      <c r="G278" s="91" t="s">
        <v>182</v>
      </c>
      <c r="H278" s="92"/>
      <c r="I278" s="92"/>
      <c r="J278" s="92"/>
      <c r="K278" s="92"/>
      <c r="L278" s="92"/>
      <c r="M278" s="92"/>
      <c r="N278" s="92"/>
      <c r="O278" s="92"/>
      <c r="P278" s="93"/>
      <c r="Q278" s="119">
        <v>40675</v>
      </c>
      <c r="R278" s="119"/>
      <c r="S278" s="119"/>
      <c r="T278" s="119"/>
      <c r="U278" s="119"/>
      <c r="V278" s="119">
        <v>0</v>
      </c>
      <c r="W278" s="119"/>
      <c r="X278" s="119"/>
      <c r="Y278" s="119"/>
      <c r="Z278" s="119">
        <v>0</v>
      </c>
      <c r="AA278" s="119"/>
      <c r="AB278" s="119"/>
      <c r="AC278" s="119"/>
      <c r="AD278" s="119"/>
      <c r="AE278" s="119">
        <v>0</v>
      </c>
      <c r="AF278" s="119"/>
      <c r="AG278" s="119"/>
      <c r="AH278" s="119"/>
      <c r="AI278" s="119"/>
      <c r="AJ278" s="119">
        <f>IF(ISNUMBER(Q278),Q278,0)-IF(ISNUMBER(Z278),Z278,0)</f>
        <v>40675</v>
      </c>
      <c r="AK278" s="119"/>
      <c r="AL278" s="119"/>
      <c r="AM278" s="119"/>
      <c r="AN278" s="119"/>
      <c r="AO278" s="119">
        <v>45612</v>
      </c>
      <c r="AP278" s="119"/>
      <c r="AQ278" s="119"/>
      <c r="AR278" s="119"/>
      <c r="AS278" s="119"/>
      <c r="AT278" s="119">
        <f>IF(ISNUMBER(V278),V278,0)-IF(ISNUMBER(Z278),Z278,0)-IF(ISNUMBER(AE278),AE278,0)</f>
        <v>0</v>
      </c>
      <c r="AU278" s="119"/>
      <c r="AV278" s="119"/>
      <c r="AW278" s="119"/>
      <c r="AX278" s="119">
        <v>0</v>
      </c>
      <c r="AY278" s="119"/>
      <c r="AZ278" s="119"/>
      <c r="BA278" s="119"/>
      <c r="BB278" s="119"/>
      <c r="BC278" s="119">
        <v>0</v>
      </c>
      <c r="BD278" s="119"/>
      <c r="BE278" s="119"/>
      <c r="BF278" s="119"/>
      <c r="BG278" s="119"/>
      <c r="BH278" s="119">
        <f>IF(ISNUMBER(AO278),AO278,0)-IF(ISNUMBER(AX278),AX278,0)</f>
        <v>45612</v>
      </c>
      <c r="BI278" s="119"/>
      <c r="BJ278" s="119"/>
      <c r="BK278" s="119"/>
      <c r="BL278" s="119"/>
    </row>
    <row r="279" spans="1:79" s="98" customFormat="1" ht="25.5" customHeight="1">
      <c r="A279" s="109">
        <v>2220</v>
      </c>
      <c r="B279" s="109"/>
      <c r="C279" s="109"/>
      <c r="D279" s="109"/>
      <c r="E279" s="109"/>
      <c r="F279" s="109"/>
      <c r="G279" s="91" t="s">
        <v>183</v>
      </c>
      <c r="H279" s="92"/>
      <c r="I279" s="92"/>
      <c r="J279" s="92"/>
      <c r="K279" s="92"/>
      <c r="L279" s="92"/>
      <c r="M279" s="92"/>
      <c r="N279" s="92"/>
      <c r="O279" s="92"/>
      <c r="P279" s="93"/>
      <c r="Q279" s="119">
        <v>33552</v>
      </c>
      <c r="R279" s="119"/>
      <c r="S279" s="119"/>
      <c r="T279" s="119"/>
      <c r="U279" s="119"/>
      <c r="V279" s="119">
        <v>0</v>
      </c>
      <c r="W279" s="119"/>
      <c r="X279" s="119"/>
      <c r="Y279" s="119"/>
      <c r="Z279" s="119">
        <v>0</v>
      </c>
      <c r="AA279" s="119"/>
      <c r="AB279" s="119"/>
      <c r="AC279" s="119"/>
      <c r="AD279" s="119"/>
      <c r="AE279" s="119">
        <v>0</v>
      </c>
      <c r="AF279" s="119"/>
      <c r="AG279" s="119"/>
      <c r="AH279" s="119"/>
      <c r="AI279" s="119"/>
      <c r="AJ279" s="119">
        <f>IF(ISNUMBER(Q279),Q279,0)-IF(ISNUMBER(Z279),Z279,0)</f>
        <v>33552</v>
      </c>
      <c r="AK279" s="119"/>
      <c r="AL279" s="119"/>
      <c r="AM279" s="119"/>
      <c r="AN279" s="119"/>
      <c r="AO279" s="119">
        <v>33552</v>
      </c>
      <c r="AP279" s="119"/>
      <c r="AQ279" s="119"/>
      <c r="AR279" s="119"/>
      <c r="AS279" s="119"/>
      <c r="AT279" s="119">
        <f>IF(ISNUMBER(V279),V279,0)-IF(ISNUMBER(Z279),Z279,0)-IF(ISNUMBER(AE279),AE279,0)</f>
        <v>0</v>
      </c>
      <c r="AU279" s="119"/>
      <c r="AV279" s="119"/>
      <c r="AW279" s="119"/>
      <c r="AX279" s="119">
        <v>0</v>
      </c>
      <c r="AY279" s="119"/>
      <c r="AZ279" s="119"/>
      <c r="BA279" s="119"/>
      <c r="BB279" s="119"/>
      <c r="BC279" s="119">
        <v>0</v>
      </c>
      <c r="BD279" s="119"/>
      <c r="BE279" s="119"/>
      <c r="BF279" s="119"/>
      <c r="BG279" s="119"/>
      <c r="BH279" s="119">
        <f>IF(ISNUMBER(AO279),AO279,0)-IF(ISNUMBER(AX279),AX279,0)</f>
        <v>33552</v>
      </c>
      <c r="BI279" s="119"/>
      <c r="BJ279" s="119"/>
      <c r="BK279" s="119"/>
      <c r="BL279" s="119"/>
    </row>
    <row r="280" spans="1:79" s="98" customFormat="1" ht="12.75" customHeight="1">
      <c r="A280" s="109">
        <v>2230</v>
      </c>
      <c r="B280" s="109"/>
      <c r="C280" s="109"/>
      <c r="D280" s="109"/>
      <c r="E280" s="109"/>
      <c r="F280" s="109"/>
      <c r="G280" s="91" t="s">
        <v>184</v>
      </c>
      <c r="H280" s="92"/>
      <c r="I280" s="92"/>
      <c r="J280" s="92"/>
      <c r="K280" s="92"/>
      <c r="L280" s="92"/>
      <c r="M280" s="92"/>
      <c r="N280" s="92"/>
      <c r="O280" s="92"/>
      <c r="P280" s="93"/>
      <c r="Q280" s="119">
        <v>1629342</v>
      </c>
      <c r="R280" s="119"/>
      <c r="S280" s="119"/>
      <c r="T280" s="119"/>
      <c r="U280" s="119"/>
      <c r="V280" s="119">
        <v>0</v>
      </c>
      <c r="W280" s="119"/>
      <c r="X280" s="119"/>
      <c r="Y280" s="119"/>
      <c r="Z280" s="119">
        <v>0</v>
      </c>
      <c r="AA280" s="119"/>
      <c r="AB280" s="119"/>
      <c r="AC280" s="119"/>
      <c r="AD280" s="119"/>
      <c r="AE280" s="119">
        <v>0</v>
      </c>
      <c r="AF280" s="119"/>
      <c r="AG280" s="119"/>
      <c r="AH280" s="119"/>
      <c r="AI280" s="119"/>
      <c r="AJ280" s="119">
        <f>IF(ISNUMBER(Q280),Q280,0)-IF(ISNUMBER(Z280),Z280,0)</f>
        <v>1629342</v>
      </c>
      <c r="AK280" s="119"/>
      <c r="AL280" s="119"/>
      <c r="AM280" s="119"/>
      <c r="AN280" s="119"/>
      <c r="AO280" s="119">
        <v>1659420</v>
      </c>
      <c r="AP280" s="119"/>
      <c r="AQ280" s="119"/>
      <c r="AR280" s="119"/>
      <c r="AS280" s="119"/>
      <c r="AT280" s="119">
        <f>IF(ISNUMBER(V280),V280,0)-IF(ISNUMBER(Z280),Z280,0)-IF(ISNUMBER(AE280),AE280,0)</f>
        <v>0</v>
      </c>
      <c r="AU280" s="119"/>
      <c r="AV280" s="119"/>
      <c r="AW280" s="119"/>
      <c r="AX280" s="119">
        <v>0</v>
      </c>
      <c r="AY280" s="119"/>
      <c r="AZ280" s="119"/>
      <c r="BA280" s="119"/>
      <c r="BB280" s="119"/>
      <c r="BC280" s="119">
        <v>0</v>
      </c>
      <c r="BD280" s="119"/>
      <c r="BE280" s="119"/>
      <c r="BF280" s="119"/>
      <c r="BG280" s="119"/>
      <c r="BH280" s="119">
        <f>IF(ISNUMBER(AO280),AO280,0)-IF(ISNUMBER(AX280),AX280,0)</f>
        <v>1659420</v>
      </c>
      <c r="BI280" s="119"/>
      <c r="BJ280" s="119"/>
      <c r="BK280" s="119"/>
      <c r="BL280" s="119"/>
    </row>
    <row r="281" spans="1:79" s="98" customFormat="1" ht="25.5" customHeight="1">
      <c r="A281" s="109">
        <v>2240</v>
      </c>
      <c r="B281" s="109"/>
      <c r="C281" s="109"/>
      <c r="D281" s="109"/>
      <c r="E281" s="109"/>
      <c r="F281" s="109"/>
      <c r="G281" s="91" t="s">
        <v>185</v>
      </c>
      <c r="H281" s="92"/>
      <c r="I281" s="92"/>
      <c r="J281" s="92"/>
      <c r="K281" s="92"/>
      <c r="L281" s="92"/>
      <c r="M281" s="92"/>
      <c r="N281" s="92"/>
      <c r="O281" s="92"/>
      <c r="P281" s="93"/>
      <c r="Q281" s="119">
        <v>453039</v>
      </c>
      <c r="R281" s="119"/>
      <c r="S281" s="119"/>
      <c r="T281" s="119"/>
      <c r="U281" s="119"/>
      <c r="V281" s="119">
        <v>0</v>
      </c>
      <c r="W281" s="119"/>
      <c r="X281" s="119"/>
      <c r="Y281" s="119"/>
      <c r="Z281" s="119">
        <v>0</v>
      </c>
      <c r="AA281" s="119"/>
      <c r="AB281" s="119"/>
      <c r="AC281" s="119"/>
      <c r="AD281" s="119"/>
      <c r="AE281" s="119">
        <v>0</v>
      </c>
      <c r="AF281" s="119"/>
      <c r="AG281" s="119"/>
      <c r="AH281" s="119"/>
      <c r="AI281" s="119"/>
      <c r="AJ281" s="119">
        <f>IF(ISNUMBER(Q281),Q281,0)-IF(ISNUMBER(Z281),Z281,0)</f>
        <v>453039</v>
      </c>
      <c r="AK281" s="119"/>
      <c r="AL281" s="119"/>
      <c r="AM281" s="119"/>
      <c r="AN281" s="119"/>
      <c r="AO281" s="119">
        <v>649017</v>
      </c>
      <c r="AP281" s="119"/>
      <c r="AQ281" s="119"/>
      <c r="AR281" s="119"/>
      <c r="AS281" s="119"/>
      <c r="AT281" s="119">
        <f>IF(ISNUMBER(V281),V281,0)-IF(ISNUMBER(Z281),Z281,0)-IF(ISNUMBER(AE281),AE281,0)</f>
        <v>0</v>
      </c>
      <c r="AU281" s="119"/>
      <c r="AV281" s="119"/>
      <c r="AW281" s="119"/>
      <c r="AX281" s="119">
        <v>0</v>
      </c>
      <c r="AY281" s="119"/>
      <c r="AZ281" s="119"/>
      <c r="BA281" s="119"/>
      <c r="BB281" s="119"/>
      <c r="BC281" s="119">
        <v>0</v>
      </c>
      <c r="BD281" s="119"/>
      <c r="BE281" s="119"/>
      <c r="BF281" s="119"/>
      <c r="BG281" s="119"/>
      <c r="BH281" s="119">
        <f>IF(ISNUMBER(AO281),AO281,0)-IF(ISNUMBER(AX281),AX281,0)</f>
        <v>649017</v>
      </c>
      <c r="BI281" s="119"/>
      <c r="BJ281" s="119"/>
      <c r="BK281" s="119"/>
      <c r="BL281" s="119"/>
    </row>
    <row r="282" spans="1:79" s="98" customFormat="1" ht="12.75" customHeight="1">
      <c r="A282" s="109">
        <v>2250</v>
      </c>
      <c r="B282" s="109"/>
      <c r="C282" s="109"/>
      <c r="D282" s="109"/>
      <c r="E282" s="109"/>
      <c r="F282" s="109"/>
      <c r="G282" s="91" t="s">
        <v>186</v>
      </c>
      <c r="H282" s="92"/>
      <c r="I282" s="92"/>
      <c r="J282" s="92"/>
      <c r="K282" s="92"/>
      <c r="L282" s="92"/>
      <c r="M282" s="92"/>
      <c r="N282" s="92"/>
      <c r="O282" s="92"/>
      <c r="P282" s="93"/>
      <c r="Q282" s="119">
        <v>8684</v>
      </c>
      <c r="R282" s="119"/>
      <c r="S282" s="119"/>
      <c r="T282" s="119"/>
      <c r="U282" s="119"/>
      <c r="V282" s="119">
        <v>0</v>
      </c>
      <c r="W282" s="119"/>
      <c r="X282" s="119"/>
      <c r="Y282" s="119"/>
      <c r="Z282" s="119">
        <v>0</v>
      </c>
      <c r="AA282" s="119"/>
      <c r="AB282" s="119"/>
      <c r="AC282" s="119"/>
      <c r="AD282" s="119"/>
      <c r="AE282" s="119">
        <v>0</v>
      </c>
      <c r="AF282" s="119"/>
      <c r="AG282" s="119"/>
      <c r="AH282" s="119"/>
      <c r="AI282" s="119"/>
      <c r="AJ282" s="119">
        <f>IF(ISNUMBER(Q282),Q282,0)-IF(ISNUMBER(Z282),Z282,0)</f>
        <v>8684</v>
      </c>
      <c r="AK282" s="119"/>
      <c r="AL282" s="119"/>
      <c r="AM282" s="119"/>
      <c r="AN282" s="119"/>
      <c r="AO282" s="119">
        <v>6330</v>
      </c>
      <c r="AP282" s="119"/>
      <c r="AQ282" s="119"/>
      <c r="AR282" s="119"/>
      <c r="AS282" s="119"/>
      <c r="AT282" s="119">
        <f>IF(ISNUMBER(V282),V282,0)-IF(ISNUMBER(Z282),Z282,0)-IF(ISNUMBER(AE282),AE282,0)</f>
        <v>0</v>
      </c>
      <c r="AU282" s="119"/>
      <c r="AV282" s="119"/>
      <c r="AW282" s="119"/>
      <c r="AX282" s="119">
        <v>0</v>
      </c>
      <c r="AY282" s="119"/>
      <c r="AZ282" s="119"/>
      <c r="BA282" s="119"/>
      <c r="BB282" s="119"/>
      <c r="BC282" s="119">
        <v>0</v>
      </c>
      <c r="BD282" s="119"/>
      <c r="BE282" s="119"/>
      <c r="BF282" s="119"/>
      <c r="BG282" s="119"/>
      <c r="BH282" s="119">
        <f>IF(ISNUMBER(AO282),AO282,0)-IF(ISNUMBER(AX282),AX282,0)</f>
        <v>6330</v>
      </c>
      <c r="BI282" s="119"/>
      <c r="BJ282" s="119"/>
      <c r="BK282" s="119"/>
      <c r="BL282" s="119"/>
    </row>
    <row r="283" spans="1:79" s="98" customFormat="1" ht="25.5" customHeight="1">
      <c r="A283" s="109">
        <v>2272</v>
      </c>
      <c r="B283" s="109"/>
      <c r="C283" s="109"/>
      <c r="D283" s="109"/>
      <c r="E283" s="109"/>
      <c r="F283" s="109"/>
      <c r="G283" s="91" t="s">
        <v>187</v>
      </c>
      <c r="H283" s="92"/>
      <c r="I283" s="92"/>
      <c r="J283" s="92"/>
      <c r="K283" s="92"/>
      <c r="L283" s="92"/>
      <c r="M283" s="92"/>
      <c r="N283" s="92"/>
      <c r="O283" s="92"/>
      <c r="P283" s="93"/>
      <c r="Q283" s="119">
        <v>366195</v>
      </c>
      <c r="R283" s="119"/>
      <c r="S283" s="119"/>
      <c r="T283" s="119"/>
      <c r="U283" s="119"/>
      <c r="V283" s="119">
        <v>0</v>
      </c>
      <c r="W283" s="119"/>
      <c r="X283" s="119"/>
      <c r="Y283" s="119"/>
      <c r="Z283" s="119">
        <v>0</v>
      </c>
      <c r="AA283" s="119"/>
      <c r="AB283" s="119"/>
      <c r="AC283" s="119"/>
      <c r="AD283" s="119"/>
      <c r="AE283" s="119">
        <v>0</v>
      </c>
      <c r="AF283" s="119"/>
      <c r="AG283" s="119"/>
      <c r="AH283" s="119"/>
      <c r="AI283" s="119"/>
      <c r="AJ283" s="119">
        <f>IF(ISNUMBER(Q283),Q283,0)-IF(ISNUMBER(Z283),Z283,0)</f>
        <v>366195</v>
      </c>
      <c r="AK283" s="119"/>
      <c r="AL283" s="119"/>
      <c r="AM283" s="119"/>
      <c r="AN283" s="119"/>
      <c r="AO283" s="119">
        <v>431996</v>
      </c>
      <c r="AP283" s="119"/>
      <c r="AQ283" s="119"/>
      <c r="AR283" s="119"/>
      <c r="AS283" s="119"/>
      <c r="AT283" s="119">
        <f>IF(ISNUMBER(V283),V283,0)-IF(ISNUMBER(Z283),Z283,0)-IF(ISNUMBER(AE283),AE283,0)</f>
        <v>0</v>
      </c>
      <c r="AU283" s="119"/>
      <c r="AV283" s="119"/>
      <c r="AW283" s="119"/>
      <c r="AX283" s="119">
        <v>0</v>
      </c>
      <c r="AY283" s="119"/>
      <c r="AZ283" s="119"/>
      <c r="BA283" s="119"/>
      <c r="BB283" s="119"/>
      <c r="BC283" s="119">
        <v>0</v>
      </c>
      <c r="BD283" s="119"/>
      <c r="BE283" s="119"/>
      <c r="BF283" s="119"/>
      <c r="BG283" s="119"/>
      <c r="BH283" s="119">
        <f>IF(ISNUMBER(AO283),AO283,0)-IF(ISNUMBER(AX283),AX283,0)</f>
        <v>431996</v>
      </c>
      <c r="BI283" s="119"/>
      <c r="BJ283" s="119"/>
      <c r="BK283" s="119"/>
      <c r="BL283" s="119"/>
    </row>
    <row r="284" spans="1:79" s="98" customFormat="1" ht="12.75" customHeight="1">
      <c r="A284" s="109">
        <v>2273</v>
      </c>
      <c r="B284" s="109"/>
      <c r="C284" s="109"/>
      <c r="D284" s="109"/>
      <c r="E284" s="109"/>
      <c r="F284" s="109"/>
      <c r="G284" s="91" t="s">
        <v>188</v>
      </c>
      <c r="H284" s="92"/>
      <c r="I284" s="92"/>
      <c r="J284" s="92"/>
      <c r="K284" s="92"/>
      <c r="L284" s="92"/>
      <c r="M284" s="92"/>
      <c r="N284" s="92"/>
      <c r="O284" s="92"/>
      <c r="P284" s="93"/>
      <c r="Q284" s="119">
        <v>889629</v>
      </c>
      <c r="R284" s="119"/>
      <c r="S284" s="119"/>
      <c r="T284" s="119"/>
      <c r="U284" s="119"/>
      <c r="V284" s="119">
        <v>0</v>
      </c>
      <c r="W284" s="119"/>
      <c r="X284" s="119"/>
      <c r="Y284" s="119"/>
      <c r="Z284" s="119">
        <v>0</v>
      </c>
      <c r="AA284" s="119"/>
      <c r="AB284" s="119"/>
      <c r="AC284" s="119"/>
      <c r="AD284" s="119"/>
      <c r="AE284" s="119">
        <v>0</v>
      </c>
      <c r="AF284" s="119"/>
      <c r="AG284" s="119"/>
      <c r="AH284" s="119"/>
      <c r="AI284" s="119"/>
      <c r="AJ284" s="119">
        <f>IF(ISNUMBER(Q284),Q284,0)-IF(ISNUMBER(Z284),Z284,0)</f>
        <v>889629</v>
      </c>
      <c r="AK284" s="119"/>
      <c r="AL284" s="119"/>
      <c r="AM284" s="119"/>
      <c r="AN284" s="119"/>
      <c r="AO284" s="119">
        <v>1721903</v>
      </c>
      <c r="AP284" s="119"/>
      <c r="AQ284" s="119"/>
      <c r="AR284" s="119"/>
      <c r="AS284" s="119"/>
      <c r="AT284" s="119">
        <f>IF(ISNUMBER(V284),V284,0)-IF(ISNUMBER(Z284),Z284,0)-IF(ISNUMBER(AE284),AE284,0)</f>
        <v>0</v>
      </c>
      <c r="AU284" s="119"/>
      <c r="AV284" s="119"/>
      <c r="AW284" s="119"/>
      <c r="AX284" s="119">
        <v>0</v>
      </c>
      <c r="AY284" s="119"/>
      <c r="AZ284" s="119"/>
      <c r="BA284" s="119"/>
      <c r="BB284" s="119"/>
      <c r="BC284" s="119">
        <v>0</v>
      </c>
      <c r="BD284" s="119"/>
      <c r="BE284" s="119"/>
      <c r="BF284" s="119"/>
      <c r="BG284" s="119"/>
      <c r="BH284" s="119">
        <f>IF(ISNUMBER(AO284),AO284,0)-IF(ISNUMBER(AX284),AX284,0)</f>
        <v>1721903</v>
      </c>
      <c r="BI284" s="119"/>
      <c r="BJ284" s="119"/>
      <c r="BK284" s="119"/>
      <c r="BL284" s="119"/>
    </row>
    <row r="285" spans="1:79" s="98" customFormat="1" ht="12.75" customHeight="1">
      <c r="A285" s="109">
        <v>2274</v>
      </c>
      <c r="B285" s="109"/>
      <c r="C285" s="109"/>
      <c r="D285" s="109"/>
      <c r="E285" s="109"/>
      <c r="F285" s="109"/>
      <c r="G285" s="91" t="s">
        <v>189</v>
      </c>
      <c r="H285" s="92"/>
      <c r="I285" s="92"/>
      <c r="J285" s="92"/>
      <c r="K285" s="92"/>
      <c r="L285" s="92"/>
      <c r="M285" s="92"/>
      <c r="N285" s="92"/>
      <c r="O285" s="92"/>
      <c r="P285" s="93"/>
      <c r="Q285" s="119">
        <v>3004806</v>
      </c>
      <c r="R285" s="119"/>
      <c r="S285" s="119"/>
      <c r="T285" s="119"/>
      <c r="U285" s="119"/>
      <c r="V285" s="119">
        <v>0</v>
      </c>
      <c r="W285" s="119"/>
      <c r="X285" s="119"/>
      <c r="Y285" s="119"/>
      <c r="Z285" s="119">
        <v>0</v>
      </c>
      <c r="AA285" s="119"/>
      <c r="AB285" s="119"/>
      <c r="AC285" s="119"/>
      <c r="AD285" s="119"/>
      <c r="AE285" s="119">
        <v>0</v>
      </c>
      <c r="AF285" s="119"/>
      <c r="AG285" s="119"/>
      <c r="AH285" s="119"/>
      <c r="AI285" s="119"/>
      <c r="AJ285" s="119">
        <f>IF(ISNUMBER(Q285),Q285,0)-IF(ISNUMBER(Z285),Z285,0)</f>
        <v>3004806</v>
      </c>
      <c r="AK285" s="119"/>
      <c r="AL285" s="119"/>
      <c r="AM285" s="119"/>
      <c r="AN285" s="119"/>
      <c r="AO285" s="119">
        <v>4825580</v>
      </c>
      <c r="AP285" s="119"/>
      <c r="AQ285" s="119"/>
      <c r="AR285" s="119"/>
      <c r="AS285" s="119"/>
      <c r="AT285" s="119">
        <f>IF(ISNUMBER(V285),V285,0)-IF(ISNUMBER(Z285),Z285,0)-IF(ISNUMBER(AE285),AE285,0)</f>
        <v>0</v>
      </c>
      <c r="AU285" s="119"/>
      <c r="AV285" s="119"/>
      <c r="AW285" s="119"/>
      <c r="AX285" s="119">
        <v>0</v>
      </c>
      <c r="AY285" s="119"/>
      <c r="AZ285" s="119"/>
      <c r="BA285" s="119"/>
      <c r="BB285" s="119"/>
      <c r="BC285" s="119">
        <v>0</v>
      </c>
      <c r="BD285" s="119"/>
      <c r="BE285" s="119"/>
      <c r="BF285" s="119"/>
      <c r="BG285" s="119"/>
      <c r="BH285" s="119">
        <f>IF(ISNUMBER(AO285),AO285,0)-IF(ISNUMBER(AX285),AX285,0)</f>
        <v>4825580</v>
      </c>
      <c r="BI285" s="119"/>
      <c r="BJ285" s="119"/>
      <c r="BK285" s="119"/>
      <c r="BL285" s="119"/>
    </row>
    <row r="286" spans="1:79" s="98" customFormat="1" ht="51" customHeight="1">
      <c r="A286" s="109">
        <v>2282</v>
      </c>
      <c r="B286" s="109"/>
      <c r="C286" s="109"/>
      <c r="D286" s="109"/>
      <c r="E286" s="109"/>
      <c r="F286" s="109"/>
      <c r="G286" s="91" t="s">
        <v>190</v>
      </c>
      <c r="H286" s="92"/>
      <c r="I286" s="92"/>
      <c r="J286" s="92"/>
      <c r="K286" s="92"/>
      <c r="L286" s="92"/>
      <c r="M286" s="92"/>
      <c r="N286" s="92"/>
      <c r="O286" s="92"/>
      <c r="P286" s="93"/>
      <c r="Q286" s="119">
        <v>36030</v>
      </c>
      <c r="R286" s="119"/>
      <c r="S286" s="119"/>
      <c r="T286" s="119"/>
      <c r="U286" s="119"/>
      <c r="V286" s="119">
        <v>0</v>
      </c>
      <c r="W286" s="119"/>
      <c r="X286" s="119"/>
      <c r="Y286" s="119"/>
      <c r="Z286" s="119">
        <v>0</v>
      </c>
      <c r="AA286" s="119"/>
      <c r="AB286" s="119"/>
      <c r="AC286" s="119"/>
      <c r="AD286" s="119"/>
      <c r="AE286" s="119">
        <v>0</v>
      </c>
      <c r="AF286" s="119"/>
      <c r="AG286" s="119"/>
      <c r="AH286" s="119"/>
      <c r="AI286" s="119"/>
      <c r="AJ286" s="119">
        <f>IF(ISNUMBER(Q286),Q286,0)-IF(ISNUMBER(Z286),Z286,0)</f>
        <v>36030</v>
      </c>
      <c r="AK286" s="119"/>
      <c r="AL286" s="119"/>
      <c r="AM286" s="119"/>
      <c r="AN286" s="119"/>
      <c r="AO286" s="119">
        <v>38586</v>
      </c>
      <c r="AP286" s="119"/>
      <c r="AQ286" s="119"/>
      <c r="AR286" s="119"/>
      <c r="AS286" s="119"/>
      <c r="AT286" s="119">
        <f>IF(ISNUMBER(V286),V286,0)-IF(ISNUMBER(Z286),Z286,0)-IF(ISNUMBER(AE286),AE286,0)</f>
        <v>0</v>
      </c>
      <c r="AU286" s="119"/>
      <c r="AV286" s="119"/>
      <c r="AW286" s="119"/>
      <c r="AX286" s="119">
        <v>0</v>
      </c>
      <c r="AY286" s="119"/>
      <c r="AZ286" s="119"/>
      <c r="BA286" s="119"/>
      <c r="BB286" s="119"/>
      <c r="BC286" s="119">
        <v>0</v>
      </c>
      <c r="BD286" s="119"/>
      <c r="BE286" s="119"/>
      <c r="BF286" s="119"/>
      <c r="BG286" s="119"/>
      <c r="BH286" s="119">
        <f>IF(ISNUMBER(AO286),AO286,0)-IF(ISNUMBER(AX286),AX286,0)</f>
        <v>38586</v>
      </c>
      <c r="BI286" s="119"/>
      <c r="BJ286" s="119"/>
      <c r="BK286" s="119"/>
      <c r="BL286" s="119"/>
    </row>
    <row r="287" spans="1:79" s="6" customFormat="1" ht="12.75" customHeight="1">
      <c r="A287" s="84"/>
      <c r="B287" s="84"/>
      <c r="C287" s="84"/>
      <c r="D287" s="84"/>
      <c r="E287" s="84"/>
      <c r="F287" s="84"/>
      <c r="G287" s="99" t="s">
        <v>147</v>
      </c>
      <c r="H287" s="100"/>
      <c r="I287" s="100"/>
      <c r="J287" s="100"/>
      <c r="K287" s="100"/>
      <c r="L287" s="100"/>
      <c r="M287" s="100"/>
      <c r="N287" s="100"/>
      <c r="O287" s="100"/>
      <c r="P287" s="101"/>
      <c r="Q287" s="120">
        <v>36630092</v>
      </c>
      <c r="R287" s="120"/>
      <c r="S287" s="120"/>
      <c r="T287" s="120"/>
      <c r="U287" s="120"/>
      <c r="V287" s="120">
        <v>0</v>
      </c>
      <c r="W287" s="120"/>
      <c r="X287" s="120"/>
      <c r="Y287" s="120"/>
      <c r="Z287" s="120">
        <v>0</v>
      </c>
      <c r="AA287" s="120"/>
      <c r="AB287" s="120"/>
      <c r="AC287" s="120"/>
      <c r="AD287" s="120"/>
      <c r="AE287" s="120">
        <v>0</v>
      </c>
      <c r="AF287" s="120"/>
      <c r="AG287" s="120"/>
      <c r="AH287" s="120"/>
      <c r="AI287" s="120"/>
      <c r="AJ287" s="120">
        <f>IF(ISNUMBER(Q287),Q287,0)-IF(ISNUMBER(Z287),Z287,0)</f>
        <v>36630092</v>
      </c>
      <c r="AK287" s="120"/>
      <c r="AL287" s="120"/>
      <c r="AM287" s="120"/>
      <c r="AN287" s="120"/>
      <c r="AO287" s="120">
        <v>42578789</v>
      </c>
      <c r="AP287" s="120"/>
      <c r="AQ287" s="120"/>
      <c r="AR287" s="120"/>
      <c r="AS287" s="120"/>
      <c r="AT287" s="120">
        <f>IF(ISNUMBER(V287),V287,0)-IF(ISNUMBER(Z287),Z287,0)-IF(ISNUMBER(AE287),AE287,0)</f>
        <v>0</v>
      </c>
      <c r="AU287" s="120"/>
      <c r="AV287" s="120"/>
      <c r="AW287" s="120"/>
      <c r="AX287" s="120">
        <v>0</v>
      </c>
      <c r="AY287" s="120"/>
      <c r="AZ287" s="120"/>
      <c r="BA287" s="120"/>
      <c r="BB287" s="120"/>
      <c r="BC287" s="120">
        <v>0</v>
      </c>
      <c r="BD287" s="120"/>
      <c r="BE287" s="120"/>
      <c r="BF287" s="120"/>
      <c r="BG287" s="120"/>
      <c r="BH287" s="120">
        <f>IF(ISNUMBER(AO287),AO287,0)-IF(ISNUMBER(AX287),AX287,0)</f>
        <v>42578789</v>
      </c>
      <c r="BI287" s="120"/>
      <c r="BJ287" s="120"/>
      <c r="BK287" s="120"/>
      <c r="BL287" s="120"/>
    </row>
    <row r="289" spans="1:79" ht="14.25" customHeight="1">
      <c r="A289" s="29" t="s">
        <v>259</v>
      </c>
      <c r="B289" s="29"/>
      <c r="C289" s="29"/>
      <c r="D289" s="29"/>
      <c r="E289" s="29"/>
      <c r="F289" s="29"/>
      <c r="G289" s="29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9"/>
      <c r="U289" s="29"/>
      <c r="V289" s="29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  <c r="AJ289" s="29"/>
      <c r="AK289" s="29"/>
      <c r="AL289" s="29"/>
      <c r="AM289" s="29"/>
      <c r="AN289" s="29"/>
      <c r="AO289" s="29"/>
      <c r="AP289" s="29"/>
      <c r="AQ289" s="29"/>
      <c r="AR289" s="29"/>
      <c r="AS289" s="29"/>
      <c r="AT289" s="29"/>
      <c r="AU289" s="29"/>
      <c r="AV289" s="29"/>
      <c r="AW289" s="29"/>
      <c r="AX289" s="29"/>
      <c r="AY289" s="29"/>
      <c r="AZ289" s="29"/>
      <c r="BA289" s="29"/>
      <c r="BB289" s="29"/>
      <c r="BC289" s="29"/>
      <c r="BD289" s="29"/>
      <c r="BE289" s="29"/>
      <c r="BF289" s="29"/>
      <c r="BG289" s="29"/>
      <c r="BH289" s="29"/>
      <c r="BI289" s="29"/>
      <c r="BJ289" s="29"/>
      <c r="BK289" s="29"/>
      <c r="BL289" s="29"/>
    </row>
    <row r="290" spans="1:79" ht="15" customHeight="1">
      <c r="A290" s="31" t="s">
        <v>252</v>
      </c>
      <c r="B290" s="31"/>
      <c r="C290" s="31"/>
      <c r="D290" s="31"/>
      <c r="E290" s="31"/>
      <c r="F290" s="31"/>
      <c r="G290" s="31"/>
      <c r="H290" s="31"/>
      <c r="I290" s="31"/>
      <c r="J290" s="31"/>
      <c r="K290" s="31"/>
      <c r="L290" s="31"/>
      <c r="M290" s="31"/>
      <c r="N290" s="31"/>
      <c r="O290" s="31"/>
      <c r="P290" s="31"/>
      <c r="Q290" s="31"/>
      <c r="R290" s="31"/>
      <c r="S290" s="31"/>
      <c r="T290" s="31"/>
      <c r="U290" s="31"/>
      <c r="V290" s="31"/>
      <c r="W290" s="31"/>
      <c r="X290" s="31"/>
      <c r="Y290" s="31"/>
      <c r="Z290" s="31"/>
      <c r="AA290" s="31"/>
      <c r="AB290" s="31"/>
      <c r="AC290" s="31"/>
      <c r="AD290" s="31"/>
      <c r="AE290" s="31"/>
      <c r="AF290" s="31"/>
      <c r="AG290" s="31"/>
      <c r="AH290" s="31"/>
      <c r="AI290" s="31"/>
      <c r="AJ290" s="31"/>
      <c r="AK290" s="31"/>
      <c r="AL290" s="31"/>
      <c r="AM290" s="31"/>
      <c r="AN290" s="31"/>
      <c r="AO290" s="31"/>
      <c r="AP290" s="31"/>
      <c r="AQ290" s="31"/>
      <c r="AR290" s="31"/>
      <c r="AS290" s="31"/>
      <c r="AT290" s="31"/>
      <c r="AU290" s="31"/>
      <c r="AV290" s="31"/>
      <c r="AW290" s="31"/>
      <c r="AX290" s="31"/>
      <c r="AY290" s="31"/>
      <c r="AZ290" s="31"/>
      <c r="BA290" s="31"/>
      <c r="BB290" s="31"/>
      <c r="BC290" s="31"/>
      <c r="BD290" s="31"/>
      <c r="BE290" s="31"/>
      <c r="BF290" s="31"/>
      <c r="BG290" s="31"/>
      <c r="BH290" s="31"/>
      <c r="BI290" s="31"/>
      <c r="BJ290" s="31"/>
      <c r="BK290" s="31"/>
      <c r="BL290" s="31"/>
    </row>
    <row r="291" spans="1:79" ht="42.95" customHeight="1">
      <c r="A291" s="73" t="s">
        <v>135</v>
      </c>
      <c r="B291" s="73"/>
      <c r="C291" s="73"/>
      <c r="D291" s="73"/>
      <c r="E291" s="73"/>
      <c r="F291" s="73"/>
      <c r="G291" s="27" t="s">
        <v>19</v>
      </c>
      <c r="H291" s="27"/>
      <c r="I291" s="27"/>
      <c r="J291" s="27"/>
      <c r="K291" s="27"/>
      <c r="L291" s="27"/>
      <c r="M291" s="27"/>
      <c r="N291" s="27"/>
      <c r="O291" s="27"/>
      <c r="P291" s="27"/>
      <c r="Q291" s="27"/>
      <c r="R291" s="27"/>
      <c r="S291" s="27"/>
      <c r="T291" s="27" t="s">
        <v>15</v>
      </c>
      <c r="U291" s="27"/>
      <c r="V291" s="27"/>
      <c r="W291" s="27"/>
      <c r="X291" s="27"/>
      <c r="Y291" s="27"/>
      <c r="Z291" s="27" t="s">
        <v>14</v>
      </c>
      <c r="AA291" s="27"/>
      <c r="AB291" s="27"/>
      <c r="AC291" s="27"/>
      <c r="AD291" s="27"/>
      <c r="AE291" s="27" t="s">
        <v>255</v>
      </c>
      <c r="AF291" s="27"/>
      <c r="AG291" s="27"/>
      <c r="AH291" s="27"/>
      <c r="AI291" s="27"/>
      <c r="AJ291" s="27"/>
      <c r="AK291" s="27" t="s">
        <v>260</v>
      </c>
      <c r="AL291" s="27"/>
      <c r="AM291" s="27"/>
      <c r="AN291" s="27"/>
      <c r="AO291" s="27"/>
      <c r="AP291" s="27"/>
      <c r="AQ291" s="27" t="s">
        <v>272</v>
      </c>
      <c r="AR291" s="27"/>
      <c r="AS291" s="27"/>
      <c r="AT291" s="27"/>
      <c r="AU291" s="27"/>
      <c r="AV291" s="27"/>
      <c r="AW291" s="27" t="s">
        <v>18</v>
      </c>
      <c r="AX291" s="27"/>
      <c r="AY291" s="27"/>
      <c r="AZ291" s="27"/>
      <c r="BA291" s="27"/>
      <c r="BB291" s="27"/>
      <c r="BC291" s="27"/>
      <c r="BD291" s="27"/>
      <c r="BE291" s="27" t="s">
        <v>156</v>
      </c>
      <c r="BF291" s="27"/>
      <c r="BG291" s="27"/>
      <c r="BH291" s="27"/>
      <c r="BI291" s="27"/>
      <c r="BJ291" s="27"/>
      <c r="BK291" s="27"/>
      <c r="BL291" s="27"/>
    </row>
    <row r="292" spans="1:79" ht="21.75" customHeight="1">
      <c r="A292" s="73"/>
      <c r="B292" s="73"/>
      <c r="C292" s="73"/>
      <c r="D292" s="73"/>
      <c r="E292" s="73"/>
      <c r="F292" s="73"/>
      <c r="G292" s="27"/>
      <c r="H292" s="27"/>
      <c r="I292" s="27"/>
      <c r="J292" s="27"/>
      <c r="K292" s="27"/>
      <c r="L292" s="27"/>
      <c r="M292" s="27"/>
      <c r="N292" s="27"/>
      <c r="O292" s="27"/>
      <c r="P292" s="27"/>
      <c r="Q292" s="27"/>
      <c r="R292" s="27"/>
      <c r="S292" s="27"/>
      <c r="T292" s="27"/>
      <c r="U292" s="27"/>
      <c r="V292" s="27"/>
      <c r="W292" s="27"/>
      <c r="X292" s="27"/>
      <c r="Y292" s="27"/>
      <c r="Z292" s="27"/>
      <c r="AA292" s="27"/>
      <c r="AB292" s="27"/>
      <c r="AC292" s="27"/>
      <c r="AD292" s="27"/>
      <c r="AE292" s="27"/>
      <c r="AF292" s="27"/>
      <c r="AG292" s="27"/>
      <c r="AH292" s="27"/>
      <c r="AI292" s="27"/>
      <c r="AJ292" s="27"/>
      <c r="AK292" s="27"/>
      <c r="AL292" s="27"/>
      <c r="AM292" s="27"/>
      <c r="AN292" s="27"/>
      <c r="AO292" s="27"/>
      <c r="AP292" s="27"/>
      <c r="AQ292" s="27"/>
      <c r="AR292" s="27"/>
      <c r="AS292" s="27"/>
      <c r="AT292" s="27"/>
      <c r="AU292" s="27"/>
      <c r="AV292" s="27"/>
      <c r="AW292" s="27"/>
      <c r="AX292" s="27"/>
      <c r="AY292" s="27"/>
      <c r="AZ292" s="27"/>
      <c r="BA292" s="27"/>
      <c r="BB292" s="27"/>
      <c r="BC292" s="27"/>
      <c r="BD292" s="27"/>
      <c r="BE292" s="27"/>
      <c r="BF292" s="27"/>
      <c r="BG292" s="27"/>
      <c r="BH292" s="27"/>
      <c r="BI292" s="27"/>
      <c r="BJ292" s="27"/>
      <c r="BK292" s="27"/>
      <c r="BL292" s="27"/>
    </row>
    <row r="293" spans="1:79" ht="15" customHeight="1">
      <c r="A293" s="27">
        <v>1</v>
      </c>
      <c r="B293" s="27"/>
      <c r="C293" s="27"/>
      <c r="D293" s="27"/>
      <c r="E293" s="27"/>
      <c r="F293" s="27"/>
      <c r="G293" s="27">
        <v>2</v>
      </c>
      <c r="H293" s="27"/>
      <c r="I293" s="27"/>
      <c r="J293" s="27"/>
      <c r="K293" s="27"/>
      <c r="L293" s="27"/>
      <c r="M293" s="27"/>
      <c r="N293" s="27"/>
      <c r="O293" s="27"/>
      <c r="P293" s="27"/>
      <c r="Q293" s="27"/>
      <c r="R293" s="27"/>
      <c r="S293" s="27"/>
      <c r="T293" s="27">
        <v>3</v>
      </c>
      <c r="U293" s="27"/>
      <c r="V293" s="27"/>
      <c r="W293" s="27"/>
      <c r="X293" s="27"/>
      <c r="Y293" s="27"/>
      <c r="Z293" s="27">
        <v>4</v>
      </c>
      <c r="AA293" s="27"/>
      <c r="AB293" s="27"/>
      <c r="AC293" s="27"/>
      <c r="AD293" s="27"/>
      <c r="AE293" s="27">
        <v>5</v>
      </c>
      <c r="AF293" s="27"/>
      <c r="AG293" s="27"/>
      <c r="AH293" s="27"/>
      <c r="AI293" s="27"/>
      <c r="AJ293" s="27"/>
      <c r="AK293" s="27">
        <v>6</v>
      </c>
      <c r="AL293" s="27"/>
      <c r="AM293" s="27"/>
      <c r="AN293" s="27"/>
      <c r="AO293" s="27"/>
      <c r="AP293" s="27"/>
      <c r="AQ293" s="27">
        <v>7</v>
      </c>
      <c r="AR293" s="27"/>
      <c r="AS293" s="27"/>
      <c r="AT293" s="27"/>
      <c r="AU293" s="27"/>
      <c r="AV293" s="27"/>
      <c r="AW293" s="26">
        <v>8</v>
      </c>
      <c r="AX293" s="26"/>
      <c r="AY293" s="26"/>
      <c r="AZ293" s="26"/>
      <c r="BA293" s="26"/>
      <c r="BB293" s="26"/>
      <c r="BC293" s="26"/>
      <c r="BD293" s="26"/>
      <c r="BE293" s="26">
        <v>9</v>
      </c>
      <c r="BF293" s="26"/>
      <c r="BG293" s="26"/>
      <c r="BH293" s="26"/>
      <c r="BI293" s="26"/>
      <c r="BJ293" s="26"/>
      <c r="BK293" s="26"/>
      <c r="BL293" s="26"/>
    </row>
    <row r="294" spans="1:79" s="1" customFormat="1" ht="18.75" hidden="1" customHeight="1">
      <c r="A294" s="26" t="s">
        <v>64</v>
      </c>
      <c r="B294" s="26"/>
      <c r="C294" s="26"/>
      <c r="D294" s="26"/>
      <c r="E294" s="26"/>
      <c r="F294" s="26"/>
      <c r="G294" s="60" t="s">
        <v>57</v>
      </c>
      <c r="H294" s="60"/>
      <c r="I294" s="60"/>
      <c r="J294" s="60"/>
      <c r="K294" s="60"/>
      <c r="L294" s="60"/>
      <c r="M294" s="60"/>
      <c r="N294" s="60"/>
      <c r="O294" s="60"/>
      <c r="P294" s="60"/>
      <c r="Q294" s="60"/>
      <c r="R294" s="60"/>
      <c r="S294" s="60"/>
      <c r="T294" s="30" t="s">
        <v>80</v>
      </c>
      <c r="U294" s="30"/>
      <c r="V294" s="30"/>
      <c r="W294" s="30"/>
      <c r="X294" s="30"/>
      <c r="Y294" s="30"/>
      <c r="Z294" s="30" t="s">
        <v>81</v>
      </c>
      <c r="AA294" s="30"/>
      <c r="AB294" s="30"/>
      <c r="AC294" s="30"/>
      <c r="AD294" s="30"/>
      <c r="AE294" s="30" t="s">
        <v>82</v>
      </c>
      <c r="AF294" s="30"/>
      <c r="AG294" s="30"/>
      <c r="AH294" s="30"/>
      <c r="AI294" s="30"/>
      <c r="AJ294" s="30"/>
      <c r="AK294" s="30" t="s">
        <v>83</v>
      </c>
      <c r="AL294" s="30"/>
      <c r="AM294" s="30"/>
      <c r="AN294" s="30"/>
      <c r="AO294" s="30"/>
      <c r="AP294" s="30"/>
      <c r="AQ294" s="30" t="s">
        <v>84</v>
      </c>
      <c r="AR294" s="30"/>
      <c r="AS294" s="30"/>
      <c r="AT294" s="30"/>
      <c r="AU294" s="30"/>
      <c r="AV294" s="30"/>
      <c r="AW294" s="60" t="s">
        <v>87</v>
      </c>
      <c r="AX294" s="60"/>
      <c r="AY294" s="60"/>
      <c r="AZ294" s="60"/>
      <c r="BA294" s="60"/>
      <c r="BB294" s="60"/>
      <c r="BC294" s="60"/>
      <c r="BD294" s="60"/>
      <c r="BE294" s="60" t="s">
        <v>88</v>
      </c>
      <c r="BF294" s="60"/>
      <c r="BG294" s="60"/>
      <c r="BH294" s="60"/>
      <c r="BI294" s="60"/>
      <c r="BJ294" s="60"/>
      <c r="BK294" s="60"/>
      <c r="BL294" s="60"/>
      <c r="CA294" s="1" t="s">
        <v>54</v>
      </c>
    </row>
    <row r="295" spans="1:79" s="98" customFormat="1" ht="12.75" customHeight="1">
      <c r="A295" s="109">
        <v>2111</v>
      </c>
      <c r="B295" s="109"/>
      <c r="C295" s="109"/>
      <c r="D295" s="109"/>
      <c r="E295" s="109"/>
      <c r="F295" s="109"/>
      <c r="G295" s="91" t="s">
        <v>180</v>
      </c>
      <c r="H295" s="92"/>
      <c r="I295" s="92"/>
      <c r="J295" s="92"/>
      <c r="K295" s="92"/>
      <c r="L295" s="92"/>
      <c r="M295" s="92"/>
      <c r="N295" s="92"/>
      <c r="O295" s="92"/>
      <c r="P295" s="92"/>
      <c r="Q295" s="92"/>
      <c r="R295" s="92"/>
      <c r="S295" s="93"/>
      <c r="T295" s="119">
        <v>20219072</v>
      </c>
      <c r="U295" s="119"/>
      <c r="V295" s="119"/>
      <c r="W295" s="119"/>
      <c r="X295" s="119"/>
      <c r="Y295" s="119"/>
      <c r="Z295" s="119">
        <v>19838935</v>
      </c>
      <c r="AA295" s="119"/>
      <c r="AB295" s="119"/>
      <c r="AC295" s="119"/>
      <c r="AD295" s="119"/>
      <c r="AE295" s="119">
        <v>0</v>
      </c>
      <c r="AF295" s="119"/>
      <c r="AG295" s="119"/>
      <c r="AH295" s="119"/>
      <c r="AI295" s="119"/>
      <c r="AJ295" s="119"/>
      <c r="AK295" s="119">
        <v>0</v>
      </c>
      <c r="AL295" s="119"/>
      <c r="AM295" s="119"/>
      <c r="AN295" s="119"/>
      <c r="AO295" s="119"/>
      <c r="AP295" s="119"/>
      <c r="AQ295" s="119">
        <v>0</v>
      </c>
      <c r="AR295" s="119"/>
      <c r="AS295" s="119"/>
      <c r="AT295" s="119"/>
      <c r="AU295" s="119"/>
      <c r="AV295" s="119"/>
      <c r="AW295" s="130"/>
      <c r="AX295" s="130"/>
      <c r="AY295" s="130"/>
      <c r="AZ295" s="130"/>
      <c r="BA295" s="130"/>
      <c r="BB295" s="130"/>
      <c r="BC295" s="130"/>
      <c r="BD295" s="130"/>
      <c r="BE295" s="130"/>
      <c r="BF295" s="130"/>
      <c r="BG295" s="130"/>
      <c r="BH295" s="130"/>
      <c r="BI295" s="130"/>
      <c r="BJ295" s="130"/>
      <c r="BK295" s="130"/>
      <c r="BL295" s="130"/>
      <c r="CA295" s="98" t="s">
        <v>55</v>
      </c>
    </row>
    <row r="296" spans="1:79" s="98" customFormat="1" ht="12.75" customHeight="1">
      <c r="A296" s="109">
        <v>2120</v>
      </c>
      <c r="B296" s="109"/>
      <c r="C296" s="109"/>
      <c r="D296" s="109"/>
      <c r="E296" s="109"/>
      <c r="F296" s="109"/>
      <c r="G296" s="91" t="s">
        <v>181</v>
      </c>
      <c r="H296" s="92"/>
      <c r="I296" s="92"/>
      <c r="J296" s="92"/>
      <c r="K296" s="92"/>
      <c r="L296" s="92"/>
      <c r="M296" s="92"/>
      <c r="N296" s="92"/>
      <c r="O296" s="92"/>
      <c r="P296" s="92"/>
      <c r="Q296" s="92"/>
      <c r="R296" s="92"/>
      <c r="S296" s="93"/>
      <c r="T296" s="119">
        <v>4469890</v>
      </c>
      <c r="U296" s="119"/>
      <c r="V296" s="119"/>
      <c r="W296" s="119"/>
      <c r="X296" s="119"/>
      <c r="Y296" s="119"/>
      <c r="Z296" s="119">
        <v>4467879</v>
      </c>
      <c r="AA296" s="119"/>
      <c r="AB296" s="119"/>
      <c r="AC296" s="119"/>
      <c r="AD296" s="119"/>
      <c r="AE296" s="119">
        <v>0</v>
      </c>
      <c r="AF296" s="119"/>
      <c r="AG296" s="119"/>
      <c r="AH296" s="119"/>
      <c r="AI296" s="119"/>
      <c r="AJ296" s="119"/>
      <c r="AK296" s="119">
        <v>0</v>
      </c>
      <c r="AL296" s="119"/>
      <c r="AM296" s="119"/>
      <c r="AN296" s="119"/>
      <c r="AO296" s="119"/>
      <c r="AP296" s="119"/>
      <c r="AQ296" s="119">
        <v>0</v>
      </c>
      <c r="AR296" s="119"/>
      <c r="AS296" s="119"/>
      <c r="AT296" s="119"/>
      <c r="AU296" s="119"/>
      <c r="AV296" s="119"/>
      <c r="AW296" s="130"/>
      <c r="AX296" s="130"/>
      <c r="AY296" s="130"/>
      <c r="AZ296" s="130"/>
      <c r="BA296" s="130"/>
      <c r="BB296" s="130"/>
      <c r="BC296" s="130"/>
      <c r="BD296" s="130"/>
      <c r="BE296" s="130"/>
      <c r="BF296" s="130"/>
      <c r="BG296" s="130"/>
      <c r="BH296" s="130"/>
      <c r="BI296" s="130"/>
      <c r="BJ296" s="130"/>
      <c r="BK296" s="130"/>
      <c r="BL296" s="130"/>
    </row>
    <row r="297" spans="1:79" s="98" customFormat="1" ht="25.5" customHeight="1">
      <c r="A297" s="109">
        <v>2210</v>
      </c>
      <c r="B297" s="109"/>
      <c r="C297" s="109"/>
      <c r="D297" s="109"/>
      <c r="E297" s="109"/>
      <c r="F297" s="109"/>
      <c r="G297" s="91" t="s">
        <v>182</v>
      </c>
      <c r="H297" s="92"/>
      <c r="I297" s="92"/>
      <c r="J297" s="92"/>
      <c r="K297" s="92"/>
      <c r="L297" s="92"/>
      <c r="M297" s="92"/>
      <c r="N297" s="92"/>
      <c r="O297" s="92"/>
      <c r="P297" s="92"/>
      <c r="Q297" s="92"/>
      <c r="R297" s="92"/>
      <c r="S297" s="93"/>
      <c r="T297" s="119">
        <v>243543</v>
      </c>
      <c r="U297" s="119"/>
      <c r="V297" s="119"/>
      <c r="W297" s="119"/>
      <c r="X297" s="119"/>
      <c r="Y297" s="119"/>
      <c r="Z297" s="119">
        <v>232965</v>
      </c>
      <c r="AA297" s="119"/>
      <c r="AB297" s="119"/>
      <c r="AC297" s="119"/>
      <c r="AD297" s="119"/>
      <c r="AE297" s="119">
        <v>0</v>
      </c>
      <c r="AF297" s="119"/>
      <c r="AG297" s="119"/>
      <c r="AH297" s="119"/>
      <c r="AI297" s="119"/>
      <c r="AJ297" s="119"/>
      <c r="AK297" s="119">
        <v>0</v>
      </c>
      <c r="AL297" s="119"/>
      <c r="AM297" s="119"/>
      <c r="AN297" s="119"/>
      <c r="AO297" s="119"/>
      <c r="AP297" s="119"/>
      <c r="AQ297" s="119">
        <v>0</v>
      </c>
      <c r="AR297" s="119"/>
      <c r="AS297" s="119"/>
      <c r="AT297" s="119"/>
      <c r="AU297" s="119"/>
      <c r="AV297" s="119"/>
      <c r="AW297" s="130"/>
      <c r="AX297" s="130"/>
      <c r="AY297" s="130"/>
      <c r="AZ297" s="130"/>
      <c r="BA297" s="130"/>
      <c r="BB297" s="130"/>
      <c r="BC297" s="130"/>
      <c r="BD297" s="130"/>
      <c r="BE297" s="130"/>
      <c r="BF297" s="130"/>
      <c r="BG297" s="130"/>
      <c r="BH297" s="130"/>
      <c r="BI297" s="130"/>
      <c r="BJ297" s="130"/>
      <c r="BK297" s="130"/>
      <c r="BL297" s="130"/>
    </row>
    <row r="298" spans="1:79" s="98" customFormat="1" ht="25.5" customHeight="1">
      <c r="A298" s="109">
        <v>2220</v>
      </c>
      <c r="B298" s="109"/>
      <c r="C298" s="109"/>
      <c r="D298" s="109"/>
      <c r="E298" s="109"/>
      <c r="F298" s="109"/>
      <c r="G298" s="91" t="s">
        <v>183</v>
      </c>
      <c r="H298" s="92"/>
      <c r="I298" s="92"/>
      <c r="J298" s="92"/>
      <c r="K298" s="92"/>
      <c r="L298" s="92"/>
      <c r="M298" s="92"/>
      <c r="N298" s="92"/>
      <c r="O298" s="92"/>
      <c r="P298" s="92"/>
      <c r="Q298" s="92"/>
      <c r="R298" s="92"/>
      <c r="S298" s="93"/>
      <c r="T298" s="119">
        <v>58153</v>
      </c>
      <c r="U298" s="119"/>
      <c r="V298" s="119"/>
      <c r="W298" s="119"/>
      <c r="X298" s="119"/>
      <c r="Y298" s="119"/>
      <c r="Z298" s="119">
        <v>58153</v>
      </c>
      <c r="AA298" s="119"/>
      <c r="AB298" s="119"/>
      <c r="AC298" s="119"/>
      <c r="AD298" s="119"/>
      <c r="AE298" s="119">
        <v>0</v>
      </c>
      <c r="AF298" s="119"/>
      <c r="AG298" s="119"/>
      <c r="AH298" s="119"/>
      <c r="AI298" s="119"/>
      <c r="AJ298" s="119"/>
      <c r="AK298" s="119">
        <v>0</v>
      </c>
      <c r="AL298" s="119"/>
      <c r="AM298" s="119"/>
      <c r="AN298" s="119"/>
      <c r="AO298" s="119"/>
      <c r="AP298" s="119"/>
      <c r="AQ298" s="119">
        <v>0</v>
      </c>
      <c r="AR298" s="119"/>
      <c r="AS298" s="119"/>
      <c r="AT298" s="119"/>
      <c r="AU298" s="119"/>
      <c r="AV298" s="119"/>
      <c r="AW298" s="130"/>
      <c r="AX298" s="130"/>
      <c r="AY298" s="130"/>
      <c r="AZ298" s="130"/>
      <c r="BA298" s="130"/>
      <c r="BB298" s="130"/>
      <c r="BC298" s="130"/>
      <c r="BD298" s="130"/>
      <c r="BE298" s="130"/>
      <c r="BF298" s="130"/>
      <c r="BG298" s="130"/>
      <c r="BH298" s="130"/>
      <c r="BI298" s="130"/>
      <c r="BJ298" s="130"/>
      <c r="BK298" s="130"/>
      <c r="BL298" s="130"/>
    </row>
    <row r="299" spans="1:79" s="98" customFormat="1" ht="12.75" customHeight="1">
      <c r="A299" s="109">
        <v>2230</v>
      </c>
      <c r="B299" s="109"/>
      <c r="C299" s="109"/>
      <c r="D299" s="109"/>
      <c r="E299" s="109"/>
      <c r="F299" s="109"/>
      <c r="G299" s="91" t="s">
        <v>184</v>
      </c>
      <c r="H299" s="92"/>
      <c r="I299" s="92"/>
      <c r="J299" s="92"/>
      <c r="K299" s="92"/>
      <c r="L299" s="92"/>
      <c r="M299" s="92"/>
      <c r="N299" s="92"/>
      <c r="O299" s="92"/>
      <c r="P299" s="92"/>
      <c r="Q299" s="92"/>
      <c r="R299" s="92"/>
      <c r="S299" s="93"/>
      <c r="T299" s="119">
        <v>1454074</v>
      </c>
      <c r="U299" s="119"/>
      <c r="V299" s="119"/>
      <c r="W299" s="119"/>
      <c r="X299" s="119"/>
      <c r="Y299" s="119"/>
      <c r="Z299" s="119">
        <v>979113</v>
      </c>
      <c r="AA299" s="119"/>
      <c r="AB299" s="119"/>
      <c r="AC299" s="119"/>
      <c r="AD299" s="119"/>
      <c r="AE299" s="119">
        <v>0</v>
      </c>
      <c r="AF299" s="119"/>
      <c r="AG299" s="119"/>
      <c r="AH299" s="119"/>
      <c r="AI299" s="119"/>
      <c r="AJ299" s="119"/>
      <c r="AK299" s="119">
        <v>0</v>
      </c>
      <c r="AL299" s="119"/>
      <c r="AM299" s="119"/>
      <c r="AN299" s="119"/>
      <c r="AO299" s="119"/>
      <c r="AP299" s="119"/>
      <c r="AQ299" s="119">
        <v>0</v>
      </c>
      <c r="AR299" s="119"/>
      <c r="AS299" s="119"/>
      <c r="AT299" s="119"/>
      <c r="AU299" s="119"/>
      <c r="AV299" s="119"/>
      <c r="AW299" s="130"/>
      <c r="AX299" s="130"/>
      <c r="AY299" s="130"/>
      <c r="AZ299" s="130"/>
      <c r="BA299" s="130"/>
      <c r="BB299" s="130"/>
      <c r="BC299" s="130"/>
      <c r="BD299" s="130"/>
      <c r="BE299" s="130"/>
      <c r="BF299" s="130"/>
      <c r="BG299" s="130"/>
      <c r="BH299" s="130"/>
      <c r="BI299" s="130"/>
      <c r="BJ299" s="130"/>
      <c r="BK299" s="130"/>
      <c r="BL299" s="130"/>
    </row>
    <row r="300" spans="1:79" s="98" customFormat="1" ht="12.75" customHeight="1">
      <c r="A300" s="109">
        <v>2240</v>
      </c>
      <c r="B300" s="109"/>
      <c r="C300" s="109"/>
      <c r="D300" s="109"/>
      <c r="E300" s="109"/>
      <c r="F300" s="109"/>
      <c r="G300" s="91" t="s">
        <v>185</v>
      </c>
      <c r="H300" s="92"/>
      <c r="I300" s="92"/>
      <c r="J300" s="92"/>
      <c r="K300" s="92"/>
      <c r="L300" s="92"/>
      <c r="M300" s="92"/>
      <c r="N300" s="92"/>
      <c r="O300" s="92"/>
      <c r="P300" s="92"/>
      <c r="Q300" s="92"/>
      <c r="R300" s="92"/>
      <c r="S300" s="93"/>
      <c r="T300" s="119">
        <v>563993</v>
      </c>
      <c r="U300" s="119"/>
      <c r="V300" s="119"/>
      <c r="W300" s="119"/>
      <c r="X300" s="119"/>
      <c r="Y300" s="119"/>
      <c r="Z300" s="119">
        <v>551163</v>
      </c>
      <c r="AA300" s="119"/>
      <c r="AB300" s="119"/>
      <c r="AC300" s="119"/>
      <c r="AD300" s="119"/>
      <c r="AE300" s="119">
        <v>0</v>
      </c>
      <c r="AF300" s="119"/>
      <c r="AG300" s="119"/>
      <c r="AH300" s="119"/>
      <c r="AI300" s="119"/>
      <c r="AJ300" s="119"/>
      <c r="AK300" s="119">
        <v>0</v>
      </c>
      <c r="AL300" s="119"/>
      <c r="AM300" s="119"/>
      <c r="AN300" s="119"/>
      <c r="AO300" s="119"/>
      <c r="AP300" s="119"/>
      <c r="AQ300" s="119">
        <v>0</v>
      </c>
      <c r="AR300" s="119"/>
      <c r="AS300" s="119"/>
      <c r="AT300" s="119"/>
      <c r="AU300" s="119"/>
      <c r="AV300" s="119"/>
      <c r="AW300" s="130"/>
      <c r="AX300" s="130"/>
      <c r="AY300" s="130"/>
      <c r="AZ300" s="130"/>
      <c r="BA300" s="130"/>
      <c r="BB300" s="130"/>
      <c r="BC300" s="130"/>
      <c r="BD300" s="130"/>
      <c r="BE300" s="130"/>
      <c r="BF300" s="130"/>
      <c r="BG300" s="130"/>
      <c r="BH300" s="130"/>
      <c r="BI300" s="130"/>
      <c r="BJ300" s="130"/>
      <c r="BK300" s="130"/>
      <c r="BL300" s="130"/>
    </row>
    <row r="301" spans="1:79" s="98" customFormat="1" ht="12.75" customHeight="1">
      <c r="A301" s="109">
        <v>2250</v>
      </c>
      <c r="B301" s="109"/>
      <c r="C301" s="109"/>
      <c r="D301" s="109"/>
      <c r="E301" s="109"/>
      <c r="F301" s="109"/>
      <c r="G301" s="91" t="s">
        <v>186</v>
      </c>
      <c r="H301" s="92"/>
      <c r="I301" s="92"/>
      <c r="J301" s="92"/>
      <c r="K301" s="92"/>
      <c r="L301" s="92"/>
      <c r="M301" s="92"/>
      <c r="N301" s="92"/>
      <c r="O301" s="92"/>
      <c r="P301" s="92"/>
      <c r="Q301" s="92"/>
      <c r="R301" s="92"/>
      <c r="S301" s="93"/>
      <c r="T301" s="119">
        <v>18252</v>
      </c>
      <c r="U301" s="119"/>
      <c r="V301" s="119"/>
      <c r="W301" s="119"/>
      <c r="X301" s="119"/>
      <c r="Y301" s="119"/>
      <c r="Z301" s="119">
        <v>3352</v>
      </c>
      <c r="AA301" s="119"/>
      <c r="AB301" s="119"/>
      <c r="AC301" s="119"/>
      <c r="AD301" s="119"/>
      <c r="AE301" s="119">
        <v>0</v>
      </c>
      <c r="AF301" s="119"/>
      <c r="AG301" s="119"/>
      <c r="AH301" s="119"/>
      <c r="AI301" s="119"/>
      <c r="AJ301" s="119"/>
      <c r="AK301" s="119">
        <v>0</v>
      </c>
      <c r="AL301" s="119"/>
      <c r="AM301" s="119"/>
      <c r="AN301" s="119"/>
      <c r="AO301" s="119"/>
      <c r="AP301" s="119"/>
      <c r="AQ301" s="119">
        <v>0</v>
      </c>
      <c r="AR301" s="119"/>
      <c r="AS301" s="119"/>
      <c r="AT301" s="119"/>
      <c r="AU301" s="119"/>
      <c r="AV301" s="119"/>
      <c r="AW301" s="130"/>
      <c r="AX301" s="130"/>
      <c r="AY301" s="130"/>
      <c r="AZ301" s="130"/>
      <c r="BA301" s="130"/>
      <c r="BB301" s="130"/>
      <c r="BC301" s="130"/>
      <c r="BD301" s="130"/>
      <c r="BE301" s="130"/>
      <c r="BF301" s="130"/>
      <c r="BG301" s="130"/>
      <c r="BH301" s="130"/>
      <c r="BI301" s="130"/>
      <c r="BJ301" s="130"/>
      <c r="BK301" s="130"/>
      <c r="BL301" s="130"/>
    </row>
    <row r="302" spans="1:79" s="98" customFormat="1" ht="25.5" customHeight="1">
      <c r="A302" s="109">
        <v>2272</v>
      </c>
      <c r="B302" s="109"/>
      <c r="C302" s="109"/>
      <c r="D302" s="109"/>
      <c r="E302" s="109"/>
      <c r="F302" s="109"/>
      <c r="G302" s="91" t="s">
        <v>187</v>
      </c>
      <c r="H302" s="92"/>
      <c r="I302" s="92"/>
      <c r="J302" s="92"/>
      <c r="K302" s="92"/>
      <c r="L302" s="92"/>
      <c r="M302" s="92"/>
      <c r="N302" s="92"/>
      <c r="O302" s="92"/>
      <c r="P302" s="92"/>
      <c r="Q302" s="92"/>
      <c r="R302" s="92"/>
      <c r="S302" s="93"/>
      <c r="T302" s="119">
        <v>273626</v>
      </c>
      <c r="U302" s="119"/>
      <c r="V302" s="119"/>
      <c r="W302" s="119"/>
      <c r="X302" s="119"/>
      <c r="Y302" s="119"/>
      <c r="Z302" s="119">
        <v>185776</v>
      </c>
      <c r="AA302" s="119"/>
      <c r="AB302" s="119"/>
      <c r="AC302" s="119"/>
      <c r="AD302" s="119"/>
      <c r="AE302" s="119">
        <v>0</v>
      </c>
      <c r="AF302" s="119"/>
      <c r="AG302" s="119"/>
      <c r="AH302" s="119"/>
      <c r="AI302" s="119"/>
      <c r="AJ302" s="119"/>
      <c r="AK302" s="119">
        <v>0</v>
      </c>
      <c r="AL302" s="119"/>
      <c r="AM302" s="119"/>
      <c r="AN302" s="119"/>
      <c r="AO302" s="119"/>
      <c r="AP302" s="119"/>
      <c r="AQ302" s="119">
        <v>0</v>
      </c>
      <c r="AR302" s="119"/>
      <c r="AS302" s="119"/>
      <c r="AT302" s="119"/>
      <c r="AU302" s="119"/>
      <c r="AV302" s="119"/>
      <c r="AW302" s="130"/>
      <c r="AX302" s="130"/>
      <c r="AY302" s="130"/>
      <c r="AZ302" s="130"/>
      <c r="BA302" s="130"/>
      <c r="BB302" s="130"/>
      <c r="BC302" s="130"/>
      <c r="BD302" s="130"/>
      <c r="BE302" s="130"/>
      <c r="BF302" s="130"/>
      <c r="BG302" s="130"/>
      <c r="BH302" s="130"/>
      <c r="BI302" s="130"/>
      <c r="BJ302" s="130"/>
      <c r="BK302" s="130"/>
      <c r="BL302" s="130"/>
    </row>
    <row r="303" spans="1:79" s="98" customFormat="1" ht="12.75" customHeight="1">
      <c r="A303" s="109">
        <v>2273</v>
      </c>
      <c r="B303" s="109"/>
      <c r="C303" s="109"/>
      <c r="D303" s="109"/>
      <c r="E303" s="109"/>
      <c r="F303" s="109"/>
      <c r="G303" s="91" t="s">
        <v>188</v>
      </c>
      <c r="H303" s="92"/>
      <c r="I303" s="92"/>
      <c r="J303" s="92"/>
      <c r="K303" s="92"/>
      <c r="L303" s="92"/>
      <c r="M303" s="92"/>
      <c r="N303" s="92"/>
      <c r="O303" s="92"/>
      <c r="P303" s="92"/>
      <c r="Q303" s="92"/>
      <c r="R303" s="92"/>
      <c r="S303" s="93"/>
      <c r="T303" s="119">
        <v>688019</v>
      </c>
      <c r="U303" s="119"/>
      <c r="V303" s="119"/>
      <c r="W303" s="119"/>
      <c r="X303" s="119"/>
      <c r="Y303" s="119"/>
      <c r="Z303" s="119">
        <v>495817</v>
      </c>
      <c r="AA303" s="119"/>
      <c r="AB303" s="119"/>
      <c r="AC303" s="119"/>
      <c r="AD303" s="119"/>
      <c r="AE303" s="119">
        <v>0</v>
      </c>
      <c r="AF303" s="119"/>
      <c r="AG303" s="119"/>
      <c r="AH303" s="119"/>
      <c r="AI303" s="119"/>
      <c r="AJ303" s="119"/>
      <c r="AK303" s="119">
        <v>0</v>
      </c>
      <c r="AL303" s="119"/>
      <c r="AM303" s="119"/>
      <c r="AN303" s="119"/>
      <c r="AO303" s="119"/>
      <c r="AP303" s="119"/>
      <c r="AQ303" s="119">
        <v>0</v>
      </c>
      <c r="AR303" s="119"/>
      <c r="AS303" s="119"/>
      <c r="AT303" s="119"/>
      <c r="AU303" s="119"/>
      <c r="AV303" s="119"/>
      <c r="AW303" s="130"/>
      <c r="AX303" s="130"/>
      <c r="AY303" s="130"/>
      <c r="AZ303" s="130"/>
      <c r="BA303" s="130"/>
      <c r="BB303" s="130"/>
      <c r="BC303" s="130"/>
      <c r="BD303" s="130"/>
      <c r="BE303" s="130"/>
      <c r="BF303" s="130"/>
      <c r="BG303" s="130"/>
      <c r="BH303" s="130"/>
      <c r="BI303" s="130"/>
      <c r="BJ303" s="130"/>
      <c r="BK303" s="130"/>
      <c r="BL303" s="130"/>
    </row>
    <row r="304" spans="1:79" s="98" customFormat="1" ht="12.75" customHeight="1">
      <c r="A304" s="109">
        <v>2274</v>
      </c>
      <c r="B304" s="109"/>
      <c r="C304" s="109"/>
      <c r="D304" s="109"/>
      <c r="E304" s="109"/>
      <c r="F304" s="109"/>
      <c r="G304" s="91" t="s">
        <v>189</v>
      </c>
      <c r="H304" s="92"/>
      <c r="I304" s="92"/>
      <c r="J304" s="92"/>
      <c r="K304" s="92"/>
      <c r="L304" s="92"/>
      <c r="M304" s="92"/>
      <c r="N304" s="92"/>
      <c r="O304" s="92"/>
      <c r="P304" s="92"/>
      <c r="Q304" s="92"/>
      <c r="R304" s="92"/>
      <c r="S304" s="93"/>
      <c r="T304" s="119">
        <v>2524169</v>
      </c>
      <c r="U304" s="119"/>
      <c r="V304" s="119"/>
      <c r="W304" s="119"/>
      <c r="X304" s="119"/>
      <c r="Y304" s="119"/>
      <c r="Z304" s="119">
        <v>1522608</v>
      </c>
      <c r="AA304" s="119"/>
      <c r="AB304" s="119"/>
      <c r="AC304" s="119"/>
      <c r="AD304" s="119"/>
      <c r="AE304" s="119">
        <v>0</v>
      </c>
      <c r="AF304" s="119"/>
      <c r="AG304" s="119"/>
      <c r="AH304" s="119"/>
      <c r="AI304" s="119"/>
      <c r="AJ304" s="119"/>
      <c r="AK304" s="119">
        <v>0</v>
      </c>
      <c r="AL304" s="119"/>
      <c r="AM304" s="119"/>
      <c r="AN304" s="119"/>
      <c r="AO304" s="119"/>
      <c r="AP304" s="119"/>
      <c r="AQ304" s="119">
        <v>0</v>
      </c>
      <c r="AR304" s="119"/>
      <c r="AS304" s="119"/>
      <c r="AT304" s="119"/>
      <c r="AU304" s="119"/>
      <c r="AV304" s="119"/>
      <c r="AW304" s="130"/>
      <c r="AX304" s="130"/>
      <c r="AY304" s="130"/>
      <c r="AZ304" s="130"/>
      <c r="BA304" s="130"/>
      <c r="BB304" s="130"/>
      <c r="BC304" s="130"/>
      <c r="BD304" s="130"/>
      <c r="BE304" s="130"/>
      <c r="BF304" s="130"/>
      <c r="BG304" s="130"/>
      <c r="BH304" s="130"/>
      <c r="BI304" s="130"/>
      <c r="BJ304" s="130"/>
      <c r="BK304" s="130"/>
      <c r="BL304" s="130"/>
    </row>
    <row r="305" spans="1:64" s="98" customFormat="1" ht="38.25" customHeight="1">
      <c r="A305" s="109">
        <v>2282</v>
      </c>
      <c r="B305" s="109"/>
      <c r="C305" s="109"/>
      <c r="D305" s="109"/>
      <c r="E305" s="109"/>
      <c r="F305" s="109"/>
      <c r="G305" s="91" t="s">
        <v>190</v>
      </c>
      <c r="H305" s="92"/>
      <c r="I305" s="92"/>
      <c r="J305" s="92"/>
      <c r="K305" s="92"/>
      <c r="L305" s="92"/>
      <c r="M305" s="92"/>
      <c r="N305" s="92"/>
      <c r="O305" s="92"/>
      <c r="P305" s="92"/>
      <c r="Q305" s="92"/>
      <c r="R305" s="92"/>
      <c r="S305" s="93"/>
      <c r="T305" s="119">
        <v>22287</v>
      </c>
      <c r="U305" s="119"/>
      <c r="V305" s="119"/>
      <c r="W305" s="119"/>
      <c r="X305" s="119"/>
      <c r="Y305" s="119"/>
      <c r="Z305" s="119">
        <v>22287</v>
      </c>
      <c r="AA305" s="119"/>
      <c r="AB305" s="119"/>
      <c r="AC305" s="119"/>
      <c r="AD305" s="119"/>
      <c r="AE305" s="119">
        <v>0</v>
      </c>
      <c r="AF305" s="119"/>
      <c r="AG305" s="119"/>
      <c r="AH305" s="119"/>
      <c r="AI305" s="119"/>
      <c r="AJ305" s="119"/>
      <c r="AK305" s="119">
        <v>0</v>
      </c>
      <c r="AL305" s="119"/>
      <c r="AM305" s="119"/>
      <c r="AN305" s="119"/>
      <c r="AO305" s="119"/>
      <c r="AP305" s="119"/>
      <c r="AQ305" s="119">
        <v>0</v>
      </c>
      <c r="AR305" s="119"/>
      <c r="AS305" s="119"/>
      <c r="AT305" s="119"/>
      <c r="AU305" s="119"/>
      <c r="AV305" s="119"/>
      <c r="AW305" s="130"/>
      <c r="AX305" s="130"/>
      <c r="AY305" s="130"/>
      <c r="AZ305" s="130"/>
      <c r="BA305" s="130"/>
      <c r="BB305" s="130"/>
      <c r="BC305" s="130"/>
      <c r="BD305" s="130"/>
      <c r="BE305" s="130"/>
      <c r="BF305" s="130"/>
      <c r="BG305" s="130"/>
      <c r="BH305" s="130"/>
      <c r="BI305" s="130"/>
      <c r="BJ305" s="130"/>
      <c r="BK305" s="130"/>
      <c r="BL305" s="130"/>
    </row>
    <row r="306" spans="1:64" s="6" customFormat="1" ht="12.75" customHeight="1">
      <c r="A306" s="84"/>
      <c r="B306" s="84"/>
      <c r="C306" s="84"/>
      <c r="D306" s="84"/>
      <c r="E306" s="84"/>
      <c r="F306" s="84"/>
      <c r="G306" s="99" t="s">
        <v>147</v>
      </c>
      <c r="H306" s="100"/>
      <c r="I306" s="100"/>
      <c r="J306" s="100"/>
      <c r="K306" s="100"/>
      <c r="L306" s="100"/>
      <c r="M306" s="100"/>
      <c r="N306" s="100"/>
      <c r="O306" s="100"/>
      <c r="P306" s="100"/>
      <c r="Q306" s="100"/>
      <c r="R306" s="100"/>
      <c r="S306" s="101"/>
      <c r="T306" s="120">
        <v>30535078</v>
      </c>
      <c r="U306" s="120"/>
      <c r="V306" s="120"/>
      <c r="W306" s="120"/>
      <c r="X306" s="120"/>
      <c r="Y306" s="120"/>
      <c r="Z306" s="120">
        <v>28358048</v>
      </c>
      <c r="AA306" s="120"/>
      <c r="AB306" s="120"/>
      <c r="AC306" s="120"/>
      <c r="AD306" s="120"/>
      <c r="AE306" s="120">
        <v>0</v>
      </c>
      <c r="AF306" s="120"/>
      <c r="AG306" s="120"/>
      <c r="AH306" s="120"/>
      <c r="AI306" s="120"/>
      <c r="AJ306" s="120"/>
      <c r="AK306" s="120">
        <v>0</v>
      </c>
      <c r="AL306" s="120"/>
      <c r="AM306" s="120"/>
      <c r="AN306" s="120"/>
      <c r="AO306" s="120"/>
      <c r="AP306" s="120"/>
      <c r="AQ306" s="120">
        <v>0</v>
      </c>
      <c r="AR306" s="120"/>
      <c r="AS306" s="120"/>
      <c r="AT306" s="120"/>
      <c r="AU306" s="120"/>
      <c r="AV306" s="120"/>
      <c r="AW306" s="125"/>
      <c r="AX306" s="125"/>
      <c r="AY306" s="125"/>
      <c r="AZ306" s="125"/>
      <c r="BA306" s="125"/>
      <c r="BB306" s="125"/>
      <c r="BC306" s="125"/>
      <c r="BD306" s="125"/>
      <c r="BE306" s="125"/>
      <c r="BF306" s="125"/>
      <c r="BG306" s="125"/>
      <c r="BH306" s="125"/>
      <c r="BI306" s="125"/>
      <c r="BJ306" s="125"/>
      <c r="BK306" s="125"/>
      <c r="BL306" s="125"/>
    </row>
    <row r="308" spans="1:64" ht="14.25" customHeight="1">
      <c r="A308" s="29" t="s">
        <v>273</v>
      </c>
      <c r="B308" s="29"/>
      <c r="C308" s="29"/>
      <c r="D308" s="29"/>
      <c r="E308" s="29"/>
      <c r="F308" s="29"/>
      <c r="G308" s="29"/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9"/>
      <c r="U308" s="29"/>
      <c r="V308" s="29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  <c r="AH308" s="29"/>
      <c r="AI308" s="29"/>
      <c r="AJ308" s="29"/>
      <c r="AK308" s="29"/>
      <c r="AL308" s="29"/>
      <c r="AM308" s="29"/>
      <c r="AN308" s="29"/>
      <c r="AO308" s="29"/>
      <c r="AP308" s="29"/>
      <c r="AQ308" s="29"/>
      <c r="AR308" s="29"/>
      <c r="AS308" s="29"/>
      <c r="AT308" s="29"/>
      <c r="AU308" s="29"/>
      <c r="AV308" s="29"/>
      <c r="AW308" s="29"/>
      <c r="AX308" s="29"/>
      <c r="AY308" s="29"/>
      <c r="AZ308" s="29"/>
      <c r="BA308" s="29"/>
      <c r="BB308" s="29"/>
      <c r="BC308" s="29"/>
      <c r="BD308" s="29"/>
      <c r="BE308" s="29"/>
      <c r="BF308" s="29"/>
      <c r="BG308" s="29"/>
      <c r="BH308" s="29"/>
      <c r="BI308" s="29"/>
      <c r="BJ308" s="29"/>
      <c r="BK308" s="29"/>
      <c r="BL308" s="29"/>
    </row>
    <row r="309" spans="1:64" ht="15" customHeight="1">
      <c r="A309" s="131" t="s">
        <v>243</v>
      </c>
      <c r="B309" s="132"/>
      <c r="C309" s="132"/>
      <c r="D309" s="132"/>
      <c r="E309" s="132"/>
      <c r="F309" s="132"/>
      <c r="G309" s="132"/>
      <c r="H309" s="132"/>
      <c r="I309" s="132"/>
      <c r="J309" s="132"/>
      <c r="K309" s="132"/>
      <c r="L309" s="132"/>
      <c r="M309" s="132"/>
      <c r="N309" s="132"/>
      <c r="O309" s="132"/>
      <c r="P309" s="132"/>
      <c r="Q309" s="132"/>
      <c r="R309" s="132"/>
      <c r="S309" s="132"/>
      <c r="T309" s="132"/>
      <c r="U309" s="132"/>
      <c r="V309" s="132"/>
      <c r="W309" s="132"/>
      <c r="X309" s="132"/>
      <c r="Y309" s="132"/>
      <c r="Z309" s="132"/>
      <c r="AA309" s="132"/>
      <c r="AB309" s="132"/>
      <c r="AC309" s="132"/>
      <c r="AD309" s="132"/>
      <c r="AE309" s="132"/>
      <c r="AF309" s="132"/>
      <c r="AG309" s="132"/>
      <c r="AH309" s="132"/>
      <c r="AI309" s="132"/>
      <c r="AJ309" s="132"/>
      <c r="AK309" s="132"/>
      <c r="AL309" s="132"/>
      <c r="AM309" s="132"/>
      <c r="AN309" s="132"/>
      <c r="AO309" s="132"/>
      <c r="AP309" s="132"/>
      <c r="AQ309" s="132"/>
      <c r="AR309" s="132"/>
      <c r="AS309" s="132"/>
      <c r="AT309" s="132"/>
      <c r="AU309" s="132"/>
      <c r="AV309" s="132"/>
      <c r="AW309" s="132"/>
      <c r="AX309" s="132"/>
      <c r="AY309" s="132"/>
      <c r="AZ309" s="132"/>
      <c r="BA309" s="132"/>
      <c r="BB309" s="132"/>
      <c r="BC309" s="132"/>
      <c r="BD309" s="132"/>
      <c r="BE309" s="132"/>
      <c r="BF309" s="132"/>
      <c r="BG309" s="132"/>
      <c r="BH309" s="132"/>
      <c r="BI309" s="132"/>
      <c r="BJ309" s="132"/>
      <c r="BK309" s="132"/>
      <c r="BL309" s="132"/>
    </row>
    <row r="310" spans="1:64" ht="1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</row>
    <row r="312" spans="1:64" ht="14.25">
      <c r="A312" s="29" t="s">
        <v>288</v>
      </c>
      <c r="B312" s="29"/>
      <c r="C312" s="29"/>
      <c r="D312" s="29"/>
      <c r="E312" s="29"/>
      <c r="F312" s="29"/>
      <c r="G312" s="29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9"/>
      <c r="U312" s="29"/>
      <c r="V312" s="29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  <c r="AI312" s="29"/>
      <c r="AJ312" s="29"/>
      <c r="AK312" s="29"/>
      <c r="AL312" s="29"/>
      <c r="AM312" s="29"/>
      <c r="AN312" s="29"/>
      <c r="AO312" s="29"/>
      <c r="AP312" s="29"/>
      <c r="AQ312" s="29"/>
      <c r="AR312" s="29"/>
      <c r="AS312" s="29"/>
      <c r="AT312" s="29"/>
      <c r="AU312" s="29"/>
      <c r="AV312" s="29"/>
      <c r="AW312" s="29"/>
      <c r="AX312" s="29"/>
      <c r="AY312" s="29"/>
      <c r="AZ312" s="29"/>
      <c r="BA312" s="29"/>
      <c r="BB312" s="29"/>
      <c r="BC312" s="29"/>
      <c r="BD312" s="29"/>
      <c r="BE312" s="29"/>
      <c r="BF312" s="29"/>
      <c r="BG312" s="29"/>
      <c r="BH312" s="29"/>
      <c r="BI312" s="29"/>
      <c r="BJ312" s="29"/>
      <c r="BK312" s="29"/>
      <c r="BL312" s="29"/>
    </row>
    <row r="313" spans="1:64" ht="14.25">
      <c r="A313" s="29" t="s">
        <v>261</v>
      </c>
      <c r="B313" s="29"/>
      <c r="C313" s="29"/>
      <c r="D313" s="29"/>
      <c r="E313" s="29"/>
      <c r="F313" s="29"/>
      <c r="G313" s="29"/>
      <c r="H313" s="29"/>
      <c r="I313" s="29"/>
      <c r="J313" s="29"/>
      <c r="K313" s="29"/>
      <c r="L313" s="29"/>
      <c r="M313" s="29"/>
      <c r="N313" s="29"/>
      <c r="O313" s="29"/>
      <c r="P313" s="29"/>
      <c r="Q313" s="29"/>
      <c r="R313" s="29"/>
      <c r="S313" s="29"/>
      <c r="T313" s="29"/>
      <c r="U313" s="29"/>
      <c r="V313" s="29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29"/>
      <c r="AH313" s="29"/>
      <c r="AI313" s="29"/>
      <c r="AJ313" s="29"/>
      <c r="AK313" s="29"/>
      <c r="AL313" s="29"/>
      <c r="AM313" s="29"/>
      <c r="AN313" s="29"/>
      <c r="AO313" s="29"/>
      <c r="AP313" s="29"/>
      <c r="AQ313" s="29"/>
      <c r="AR313" s="29"/>
      <c r="AS313" s="29"/>
      <c r="AT313" s="29"/>
      <c r="AU313" s="29"/>
      <c r="AV313" s="29"/>
      <c r="AW313" s="29"/>
      <c r="AX313" s="29"/>
      <c r="AY313" s="29"/>
      <c r="AZ313" s="29"/>
      <c r="BA313" s="29"/>
      <c r="BB313" s="29"/>
      <c r="BC313" s="29"/>
      <c r="BD313" s="29"/>
      <c r="BE313" s="29"/>
      <c r="BF313" s="29"/>
      <c r="BG313" s="29"/>
      <c r="BH313" s="29"/>
      <c r="BI313" s="29"/>
      <c r="BJ313" s="29"/>
      <c r="BK313" s="29"/>
      <c r="BL313" s="29"/>
    </row>
    <row r="314" spans="1:64" ht="105" customHeight="1">
      <c r="A314" s="131" t="s">
        <v>241</v>
      </c>
      <c r="B314" s="132"/>
      <c r="C314" s="132"/>
      <c r="D314" s="132"/>
      <c r="E314" s="132"/>
      <c r="F314" s="132"/>
      <c r="G314" s="132"/>
      <c r="H314" s="132"/>
      <c r="I314" s="132"/>
      <c r="J314" s="132"/>
      <c r="K314" s="132"/>
      <c r="L314" s="132"/>
      <c r="M314" s="132"/>
      <c r="N314" s="132"/>
      <c r="O314" s="132"/>
      <c r="P314" s="132"/>
      <c r="Q314" s="132"/>
      <c r="R314" s="132"/>
      <c r="S314" s="132"/>
      <c r="T314" s="132"/>
      <c r="U314" s="132"/>
      <c r="V314" s="132"/>
      <c r="W314" s="132"/>
      <c r="X314" s="132"/>
      <c r="Y314" s="132"/>
      <c r="Z314" s="132"/>
      <c r="AA314" s="132"/>
      <c r="AB314" s="132"/>
      <c r="AC314" s="132"/>
      <c r="AD314" s="132"/>
      <c r="AE314" s="132"/>
      <c r="AF314" s="132"/>
      <c r="AG314" s="132"/>
      <c r="AH314" s="132"/>
      <c r="AI314" s="132"/>
      <c r="AJ314" s="132"/>
      <c r="AK314" s="132"/>
      <c r="AL314" s="132"/>
      <c r="AM314" s="132"/>
      <c r="AN314" s="132"/>
      <c r="AO314" s="132"/>
      <c r="AP314" s="132"/>
      <c r="AQ314" s="132"/>
      <c r="AR314" s="132"/>
      <c r="AS314" s="132"/>
      <c r="AT314" s="132"/>
      <c r="AU314" s="132"/>
      <c r="AV314" s="132"/>
      <c r="AW314" s="132"/>
      <c r="AX314" s="132"/>
      <c r="AY314" s="132"/>
      <c r="AZ314" s="132"/>
      <c r="BA314" s="132"/>
      <c r="BB314" s="132"/>
      <c r="BC314" s="132"/>
      <c r="BD314" s="132"/>
      <c r="BE314" s="132"/>
      <c r="BF314" s="132"/>
      <c r="BG314" s="132"/>
      <c r="BH314" s="132"/>
      <c r="BI314" s="132"/>
      <c r="BJ314" s="132"/>
      <c r="BK314" s="132"/>
      <c r="BL314" s="132"/>
    </row>
    <row r="315" spans="1:64" ht="1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</row>
    <row r="318" spans="1:64" ht="18.95" customHeight="1">
      <c r="A318" s="135" t="s">
        <v>246</v>
      </c>
      <c r="B318" s="132"/>
      <c r="C318" s="132"/>
      <c r="D318" s="132"/>
      <c r="E318" s="132"/>
      <c r="F318" s="132"/>
      <c r="G318" s="132"/>
      <c r="H318" s="132"/>
      <c r="I318" s="132"/>
      <c r="J318" s="132"/>
      <c r="K318" s="132"/>
      <c r="L318" s="132"/>
      <c r="M318" s="132"/>
      <c r="N318" s="132"/>
      <c r="O318" s="132"/>
      <c r="P318" s="132"/>
      <c r="Q318" s="132"/>
      <c r="R318" s="132"/>
      <c r="S318" s="132"/>
      <c r="T318" s="132"/>
      <c r="U318" s="132"/>
      <c r="V318" s="132"/>
      <c r="W318" s="132"/>
      <c r="X318" s="132"/>
      <c r="Y318" s="132"/>
      <c r="Z318" s="132"/>
      <c r="AA318" s="132"/>
      <c r="AB318" s="22"/>
      <c r="AC318" s="22"/>
      <c r="AD318" s="22"/>
      <c r="AE318" s="22"/>
      <c r="AF318" s="22"/>
      <c r="AG318" s="22"/>
      <c r="AH318" s="42"/>
      <c r="AI318" s="42"/>
      <c r="AJ318" s="42"/>
      <c r="AK318" s="42"/>
      <c r="AL318" s="42"/>
      <c r="AM318" s="42"/>
      <c r="AN318" s="42"/>
      <c r="AO318" s="42"/>
      <c r="AP318" s="42"/>
      <c r="AQ318" s="22"/>
      <c r="AR318" s="22"/>
      <c r="AS318" s="22"/>
      <c r="AT318" s="22"/>
      <c r="AU318" s="136" t="s">
        <v>248</v>
      </c>
      <c r="AV318" s="134"/>
      <c r="AW318" s="134"/>
      <c r="AX318" s="134"/>
      <c r="AY318" s="134"/>
      <c r="AZ318" s="134"/>
      <c r="BA318" s="134"/>
      <c r="BB318" s="134"/>
      <c r="BC318" s="134"/>
      <c r="BD318" s="134"/>
      <c r="BE318" s="134"/>
      <c r="BF318" s="134"/>
    </row>
    <row r="319" spans="1:64" ht="12.75" customHeight="1">
      <c r="AB319" s="23"/>
      <c r="AC319" s="23"/>
      <c r="AD319" s="23"/>
      <c r="AE319" s="23"/>
      <c r="AF319" s="23"/>
      <c r="AG319" s="23"/>
      <c r="AH319" s="28" t="s">
        <v>1</v>
      </c>
      <c r="AI319" s="28"/>
      <c r="AJ319" s="28"/>
      <c r="AK319" s="28"/>
      <c r="AL319" s="28"/>
      <c r="AM319" s="28"/>
      <c r="AN319" s="28"/>
      <c r="AO319" s="28"/>
      <c r="AP319" s="28"/>
      <c r="AQ319" s="23"/>
      <c r="AR319" s="23"/>
      <c r="AS319" s="23"/>
      <c r="AT319" s="23"/>
      <c r="AU319" s="28" t="s">
        <v>160</v>
      </c>
      <c r="AV319" s="28"/>
      <c r="AW319" s="28"/>
      <c r="AX319" s="28"/>
      <c r="AY319" s="28"/>
      <c r="AZ319" s="28"/>
      <c r="BA319" s="28"/>
      <c r="BB319" s="28"/>
      <c r="BC319" s="28"/>
      <c r="BD319" s="28"/>
      <c r="BE319" s="28"/>
      <c r="BF319" s="28"/>
    </row>
    <row r="320" spans="1:64" ht="15">
      <c r="AB320" s="23"/>
      <c r="AC320" s="23"/>
      <c r="AD320" s="23"/>
      <c r="AE320" s="23"/>
      <c r="AF320" s="23"/>
      <c r="AG320" s="23"/>
      <c r="AH320" s="24"/>
      <c r="AI320" s="24"/>
      <c r="AJ320" s="24"/>
      <c r="AK320" s="24"/>
      <c r="AL320" s="24"/>
      <c r="AM320" s="24"/>
      <c r="AN320" s="24"/>
      <c r="AO320" s="24"/>
      <c r="AP320" s="24"/>
      <c r="AQ320" s="23"/>
      <c r="AR320" s="23"/>
      <c r="AS320" s="23"/>
      <c r="AT320" s="23"/>
      <c r="AU320" s="24"/>
      <c r="AV320" s="24"/>
      <c r="AW320" s="24"/>
      <c r="AX320" s="24"/>
      <c r="AY320" s="24"/>
      <c r="AZ320" s="24"/>
      <c r="BA320" s="24"/>
      <c r="BB320" s="24"/>
      <c r="BC320" s="24"/>
      <c r="BD320" s="24"/>
      <c r="BE320" s="24"/>
      <c r="BF320" s="24"/>
    </row>
    <row r="321" spans="1:58" ht="18" customHeight="1">
      <c r="A321" s="135" t="s">
        <v>247</v>
      </c>
      <c r="B321" s="132"/>
      <c r="C321" s="132"/>
      <c r="D321" s="132"/>
      <c r="E321" s="132"/>
      <c r="F321" s="132"/>
      <c r="G321" s="132"/>
      <c r="H321" s="132"/>
      <c r="I321" s="132"/>
      <c r="J321" s="132"/>
      <c r="K321" s="132"/>
      <c r="L321" s="132"/>
      <c r="M321" s="132"/>
      <c r="N321" s="132"/>
      <c r="O321" s="132"/>
      <c r="P321" s="132"/>
      <c r="Q321" s="132"/>
      <c r="R321" s="132"/>
      <c r="S321" s="132"/>
      <c r="T321" s="132"/>
      <c r="U321" s="132"/>
      <c r="V321" s="132"/>
      <c r="W321" s="132"/>
      <c r="X321" s="132"/>
      <c r="Y321" s="132"/>
      <c r="Z321" s="132"/>
      <c r="AA321" s="132"/>
      <c r="AB321" s="23"/>
      <c r="AC321" s="23"/>
      <c r="AD321" s="23"/>
      <c r="AE321" s="23"/>
      <c r="AF321" s="23"/>
      <c r="AG321" s="23"/>
      <c r="AH321" s="43"/>
      <c r="AI321" s="43"/>
      <c r="AJ321" s="43"/>
      <c r="AK321" s="43"/>
      <c r="AL321" s="43"/>
      <c r="AM321" s="43"/>
      <c r="AN321" s="43"/>
      <c r="AO321" s="43"/>
      <c r="AP321" s="43"/>
      <c r="AQ321" s="23"/>
      <c r="AR321" s="23"/>
      <c r="AS321" s="23"/>
      <c r="AT321" s="23"/>
      <c r="AU321" s="137" t="s">
        <v>249</v>
      </c>
      <c r="AV321" s="134"/>
      <c r="AW321" s="134"/>
      <c r="AX321" s="134"/>
      <c r="AY321" s="134"/>
      <c r="AZ321" s="134"/>
      <c r="BA321" s="134"/>
      <c r="BB321" s="134"/>
      <c r="BC321" s="134"/>
      <c r="BD321" s="134"/>
      <c r="BE321" s="134"/>
      <c r="BF321" s="134"/>
    </row>
    <row r="322" spans="1:58" ht="12" customHeight="1">
      <c r="AB322" s="23"/>
      <c r="AC322" s="23"/>
      <c r="AD322" s="23"/>
      <c r="AE322" s="23"/>
      <c r="AF322" s="23"/>
      <c r="AG322" s="23"/>
      <c r="AH322" s="28" t="s">
        <v>1</v>
      </c>
      <c r="AI322" s="28"/>
      <c r="AJ322" s="28"/>
      <c r="AK322" s="28"/>
      <c r="AL322" s="28"/>
      <c r="AM322" s="28"/>
      <c r="AN322" s="28"/>
      <c r="AO322" s="28"/>
      <c r="AP322" s="28"/>
      <c r="AQ322" s="23"/>
      <c r="AR322" s="23"/>
      <c r="AS322" s="23"/>
      <c r="AT322" s="23"/>
      <c r="AU322" s="28" t="s">
        <v>160</v>
      </c>
      <c r="AV322" s="28"/>
      <c r="AW322" s="28"/>
      <c r="AX322" s="28"/>
      <c r="AY322" s="28"/>
      <c r="AZ322" s="28"/>
      <c r="BA322" s="28"/>
      <c r="BB322" s="28"/>
      <c r="BC322" s="28"/>
      <c r="BD322" s="28"/>
      <c r="BE322" s="28"/>
      <c r="BF322" s="28"/>
    </row>
  </sheetData>
  <mergeCells count="2420">
    <mergeCell ref="BE305:BL305"/>
    <mergeCell ref="A306:F306"/>
    <mergeCell ref="G306:S306"/>
    <mergeCell ref="T306:Y306"/>
    <mergeCell ref="Z306:AD306"/>
    <mergeCell ref="AE306:AJ306"/>
    <mergeCell ref="AK306:AP306"/>
    <mergeCell ref="AQ306:AV306"/>
    <mergeCell ref="AW306:BD306"/>
    <mergeCell ref="BE306:BL306"/>
    <mergeCell ref="AW304:BD304"/>
    <mergeCell ref="BE304:BL304"/>
    <mergeCell ref="A305:F305"/>
    <mergeCell ref="G305:S305"/>
    <mergeCell ref="T305:Y305"/>
    <mergeCell ref="Z305:AD305"/>
    <mergeCell ref="AE305:AJ305"/>
    <mergeCell ref="AK305:AP305"/>
    <mergeCell ref="AQ305:AV305"/>
    <mergeCell ref="AW305:BD305"/>
    <mergeCell ref="AQ303:AV303"/>
    <mergeCell ref="AW303:BD303"/>
    <mergeCell ref="BE303:BL303"/>
    <mergeCell ref="A304:F304"/>
    <mergeCell ref="G304:S304"/>
    <mergeCell ref="T304:Y304"/>
    <mergeCell ref="Z304:AD304"/>
    <mergeCell ref="AE304:AJ304"/>
    <mergeCell ref="AK304:AP304"/>
    <mergeCell ref="AQ304:AV304"/>
    <mergeCell ref="A303:F303"/>
    <mergeCell ref="G303:S303"/>
    <mergeCell ref="T303:Y303"/>
    <mergeCell ref="Z303:AD303"/>
    <mergeCell ref="AE303:AJ303"/>
    <mergeCell ref="AK303:AP303"/>
    <mergeCell ref="BE301:BL301"/>
    <mergeCell ref="A302:F302"/>
    <mergeCell ref="G302:S302"/>
    <mergeCell ref="T302:Y302"/>
    <mergeCell ref="Z302:AD302"/>
    <mergeCell ref="AE302:AJ302"/>
    <mergeCell ref="AK302:AP302"/>
    <mergeCell ref="AQ302:AV302"/>
    <mergeCell ref="AW302:BD302"/>
    <mergeCell ref="BE302:BL302"/>
    <mergeCell ref="AW300:BD300"/>
    <mergeCell ref="BE300:BL300"/>
    <mergeCell ref="A301:F301"/>
    <mergeCell ref="G301:S301"/>
    <mergeCell ref="T301:Y301"/>
    <mergeCell ref="Z301:AD301"/>
    <mergeCell ref="AE301:AJ301"/>
    <mergeCell ref="AK301:AP301"/>
    <mergeCell ref="AQ301:AV301"/>
    <mergeCell ref="AW301:BD301"/>
    <mergeCell ref="AQ299:AV299"/>
    <mergeCell ref="AW299:BD299"/>
    <mergeCell ref="BE299:BL299"/>
    <mergeCell ref="A300:F300"/>
    <mergeCell ref="G300:S300"/>
    <mergeCell ref="T300:Y300"/>
    <mergeCell ref="Z300:AD300"/>
    <mergeCell ref="AE300:AJ300"/>
    <mergeCell ref="AK300:AP300"/>
    <mergeCell ref="AQ300:AV300"/>
    <mergeCell ref="AK298:AP298"/>
    <mergeCell ref="AQ298:AV298"/>
    <mergeCell ref="AW298:BD298"/>
    <mergeCell ref="BE298:BL298"/>
    <mergeCell ref="A299:F299"/>
    <mergeCell ref="G299:S299"/>
    <mergeCell ref="T299:Y299"/>
    <mergeCell ref="Z299:AD299"/>
    <mergeCell ref="AE299:AJ299"/>
    <mergeCell ref="AK299:AP299"/>
    <mergeCell ref="AE297:AJ297"/>
    <mergeCell ref="AK297:AP297"/>
    <mergeCell ref="AQ297:AV297"/>
    <mergeCell ref="AW297:BD297"/>
    <mergeCell ref="BE297:BL297"/>
    <mergeCell ref="A298:F298"/>
    <mergeCell ref="G298:S298"/>
    <mergeCell ref="T298:Y298"/>
    <mergeCell ref="Z298:AD298"/>
    <mergeCell ref="AE298:AJ298"/>
    <mergeCell ref="A296:F296"/>
    <mergeCell ref="G296:S296"/>
    <mergeCell ref="T296:Y296"/>
    <mergeCell ref="Z296:AD296"/>
    <mergeCell ref="AE296:AJ296"/>
    <mergeCell ref="AK296:AP296"/>
    <mergeCell ref="AQ296:AV296"/>
    <mergeCell ref="AW296:BD296"/>
    <mergeCell ref="BE296:BL296"/>
    <mergeCell ref="AO287:AS287"/>
    <mergeCell ref="AT287:AW287"/>
    <mergeCell ref="AX287:BB287"/>
    <mergeCell ref="BC287:BG287"/>
    <mergeCell ref="BH287:BL287"/>
    <mergeCell ref="AX286:BB286"/>
    <mergeCell ref="BC286:BG286"/>
    <mergeCell ref="BH286:BL286"/>
    <mergeCell ref="A287:F287"/>
    <mergeCell ref="G287:P287"/>
    <mergeCell ref="Q287:U287"/>
    <mergeCell ref="V287:Y287"/>
    <mergeCell ref="Z287:AD287"/>
    <mergeCell ref="AE287:AI287"/>
    <mergeCell ref="AJ287:AN287"/>
    <mergeCell ref="BH285:BL285"/>
    <mergeCell ref="A286:F286"/>
    <mergeCell ref="G286:P286"/>
    <mergeCell ref="Q286:U286"/>
    <mergeCell ref="V286:Y286"/>
    <mergeCell ref="Z286:AD286"/>
    <mergeCell ref="AE286:AI286"/>
    <mergeCell ref="AJ286:AN286"/>
    <mergeCell ref="AO286:AS286"/>
    <mergeCell ref="AT286:AW286"/>
    <mergeCell ref="AE285:AI285"/>
    <mergeCell ref="AJ285:AN285"/>
    <mergeCell ref="AO285:AS285"/>
    <mergeCell ref="AT285:AW285"/>
    <mergeCell ref="AX285:BB285"/>
    <mergeCell ref="BC285:BG285"/>
    <mergeCell ref="AO284:AS284"/>
    <mergeCell ref="AT284:AW284"/>
    <mergeCell ref="AX284:BB284"/>
    <mergeCell ref="BC284:BG284"/>
    <mergeCell ref="BH284:BL284"/>
    <mergeCell ref="A285:F285"/>
    <mergeCell ref="G285:P285"/>
    <mergeCell ref="Q285:U285"/>
    <mergeCell ref="V285:Y285"/>
    <mergeCell ref="Z285:AD285"/>
    <mergeCell ref="AX283:BB283"/>
    <mergeCell ref="BC283:BG283"/>
    <mergeCell ref="BH283:BL283"/>
    <mergeCell ref="A284:F284"/>
    <mergeCell ref="G284:P284"/>
    <mergeCell ref="Q284:U284"/>
    <mergeCell ref="V284:Y284"/>
    <mergeCell ref="Z284:AD284"/>
    <mergeCell ref="AE284:AI284"/>
    <mergeCell ref="AJ284:AN284"/>
    <mergeCell ref="BH282:BL282"/>
    <mergeCell ref="A283:F283"/>
    <mergeCell ref="G283:P283"/>
    <mergeCell ref="Q283:U283"/>
    <mergeCell ref="V283:Y283"/>
    <mergeCell ref="Z283:AD283"/>
    <mergeCell ref="AE283:AI283"/>
    <mergeCell ref="AJ283:AN283"/>
    <mergeCell ref="AO283:AS283"/>
    <mergeCell ref="AT283:AW283"/>
    <mergeCell ref="AE282:AI282"/>
    <mergeCell ref="AJ282:AN282"/>
    <mergeCell ref="AO282:AS282"/>
    <mergeCell ref="AT282:AW282"/>
    <mergeCell ref="AX282:BB282"/>
    <mergeCell ref="BC282:BG282"/>
    <mergeCell ref="AO281:AS281"/>
    <mergeCell ref="AT281:AW281"/>
    <mergeCell ref="AX281:BB281"/>
    <mergeCell ref="BC281:BG281"/>
    <mergeCell ref="BH281:BL281"/>
    <mergeCell ref="A282:F282"/>
    <mergeCell ref="G282:P282"/>
    <mergeCell ref="Q282:U282"/>
    <mergeCell ref="V282:Y282"/>
    <mergeCell ref="Z282:AD282"/>
    <mergeCell ref="AX280:BB280"/>
    <mergeCell ref="BC280:BG280"/>
    <mergeCell ref="BH280:BL280"/>
    <mergeCell ref="A281:F281"/>
    <mergeCell ref="G281:P281"/>
    <mergeCell ref="Q281:U281"/>
    <mergeCell ref="V281:Y281"/>
    <mergeCell ref="Z281:AD281"/>
    <mergeCell ref="AE281:AI281"/>
    <mergeCell ref="AJ281:AN281"/>
    <mergeCell ref="BH279:BL279"/>
    <mergeCell ref="A280:F280"/>
    <mergeCell ref="G280:P280"/>
    <mergeCell ref="Q280:U280"/>
    <mergeCell ref="V280:Y280"/>
    <mergeCell ref="Z280:AD280"/>
    <mergeCell ref="AE280:AI280"/>
    <mergeCell ref="AJ280:AN280"/>
    <mergeCell ref="AO280:AS280"/>
    <mergeCell ref="AT280:AW280"/>
    <mergeCell ref="AE279:AI279"/>
    <mergeCell ref="AJ279:AN279"/>
    <mergeCell ref="AO279:AS279"/>
    <mergeCell ref="AT279:AW279"/>
    <mergeCell ref="AX279:BB279"/>
    <mergeCell ref="BC279:BG279"/>
    <mergeCell ref="AO278:AS278"/>
    <mergeCell ref="AT278:AW278"/>
    <mergeCell ref="AX278:BB278"/>
    <mergeCell ref="BC278:BG278"/>
    <mergeCell ref="BH278:BL278"/>
    <mergeCell ref="A279:F279"/>
    <mergeCell ref="G279:P279"/>
    <mergeCell ref="Q279:U279"/>
    <mergeCell ref="V279:Y279"/>
    <mergeCell ref="Z279:AD279"/>
    <mergeCell ref="AX277:BB277"/>
    <mergeCell ref="BC277:BG277"/>
    <mergeCell ref="BH277:BL277"/>
    <mergeCell ref="A278:F278"/>
    <mergeCell ref="G278:P278"/>
    <mergeCell ref="Q278:U278"/>
    <mergeCell ref="V278:Y278"/>
    <mergeCell ref="Z278:AD278"/>
    <mergeCell ref="AE278:AI278"/>
    <mergeCell ref="AJ278:AN278"/>
    <mergeCell ref="A277:F277"/>
    <mergeCell ref="G277:P277"/>
    <mergeCell ref="Q277:U277"/>
    <mergeCell ref="V277:Y277"/>
    <mergeCell ref="Z277:AD277"/>
    <mergeCell ref="AE277:AI277"/>
    <mergeCell ref="AJ277:AN277"/>
    <mergeCell ref="AO277:AS277"/>
    <mergeCell ref="AT277:AW277"/>
    <mergeCell ref="BG267:BL267"/>
    <mergeCell ref="BG266:BL266"/>
    <mergeCell ref="A267:F267"/>
    <mergeCell ref="G267:S267"/>
    <mergeCell ref="T267:Y267"/>
    <mergeCell ref="Z267:AD267"/>
    <mergeCell ref="AE267:AJ267"/>
    <mergeCell ref="AK267:AP267"/>
    <mergeCell ref="AQ267:AV267"/>
    <mergeCell ref="AW267:BA267"/>
    <mergeCell ref="BB267:BF267"/>
    <mergeCell ref="BG265:BL265"/>
    <mergeCell ref="A266:F266"/>
    <mergeCell ref="G266:S266"/>
    <mergeCell ref="T266:Y266"/>
    <mergeCell ref="Z266:AD266"/>
    <mergeCell ref="AE266:AJ266"/>
    <mergeCell ref="AK266:AP266"/>
    <mergeCell ref="AQ266:AV266"/>
    <mergeCell ref="AW266:BA266"/>
    <mergeCell ref="BB266:BF266"/>
    <mergeCell ref="BG264:BL264"/>
    <mergeCell ref="A265:F265"/>
    <mergeCell ref="G265:S265"/>
    <mergeCell ref="T265:Y265"/>
    <mergeCell ref="Z265:AD265"/>
    <mergeCell ref="AE265:AJ265"/>
    <mergeCell ref="AK265:AP265"/>
    <mergeCell ref="AQ265:AV265"/>
    <mergeCell ref="AW265:BA265"/>
    <mergeCell ref="BB265:BF265"/>
    <mergeCell ref="BG263:BL263"/>
    <mergeCell ref="A264:F264"/>
    <mergeCell ref="G264:S264"/>
    <mergeCell ref="T264:Y264"/>
    <mergeCell ref="Z264:AD264"/>
    <mergeCell ref="AE264:AJ264"/>
    <mergeCell ref="AK264:AP264"/>
    <mergeCell ref="AQ264:AV264"/>
    <mergeCell ref="AW264:BA264"/>
    <mergeCell ref="BB264:BF264"/>
    <mergeCell ref="BG262:BL262"/>
    <mergeCell ref="A263:F263"/>
    <mergeCell ref="G263:S263"/>
    <mergeCell ref="T263:Y263"/>
    <mergeCell ref="Z263:AD263"/>
    <mergeCell ref="AE263:AJ263"/>
    <mergeCell ref="AK263:AP263"/>
    <mergeCell ref="AQ263:AV263"/>
    <mergeCell ref="AW263:BA263"/>
    <mergeCell ref="BB263:BF263"/>
    <mergeCell ref="BG261:BL261"/>
    <mergeCell ref="A262:F262"/>
    <mergeCell ref="G262:S262"/>
    <mergeCell ref="T262:Y262"/>
    <mergeCell ref="Z262:AD262"/>
    <mergeCell ref="AE262:AJ262"/>
    <mergeCell ref="AK262:AP262"/>
    <mergeCell ref="AQ262:AV262"/>
    <mergeCell ref="AW262:BA262"/>
    <mergeCell ref="BB262:BF262"/>
    <mergeCell ref="BG260:BL260"/>
    <mergeCell ref="A261:F261"/>
    <mergeCell ref="G261:S261"/>
    <mergeCell ref="T261:Y261"/>
    <mergeCell ref="Z261:AD261"/>
    <mergeCell ref="AE261:AJ261"/>
    <mergeCell ref="AK261:AP261"/>
    <mergeCell ref="AQ261:AV261"/>
    <mergeCell ref="AW261:BA261"/>
    <mergeCell ref="BB261:BF261"/>
    <mergeCell ref="BG259:BL259"/>
    <mergeCell ref="A260:F260"/>
    <mergeCell ref="G260:S260"/>
    <mergeCell ref="T260:Y260"/>
    <mergeCell ref="Z260:AD260"/>
    <mergeCell ref="AE260:AJ260"/>
    <mergeCell ref="AK260:AP260"/>
    <mergeCell ref="AQ260:AV260"/>
    <mergeCell ref="AW260:BA260"/>
    <mergeCell ref="BB260:BF260"/>
    <mergeCell ref="BG258:BL258"/>
    <mergeCell ref="A259:F259"/>
    <mergeCell ref="G259:S259"/>
    <mergeCell ref="T259:Y259"/>
    <mergeCell ref="Z259:AD259"/>
    <mergeCell ref="AE259:AJ259"/>
    <mergeCell ref="AK259:AP259"/>
    <mergeCell ref="AQ259:AV259"/>
    <mergeCell ref="AW259:BA259"/>
    <mergeCell ref="BB259:BF259"/>
    <mergeCell ref="Z258:AD258"/>
    <mergeCell ref="AE258:AJ258"/>
    <mergeCell ref="AK258:AP258"/>
    <mergeCell ref="AQ258:AV258"/>
    <mergeCell ref="AW258:BA258"/>
    <mergeCell ref="BB258:BF258"/>
    <mergeCell ref="A257:F257"/>
    <mergeCell ref="G257:S257"/>
    <mergeCell ref="T257:Y257"/>
    <mergeCell ref="Z257:AD257"/>
    <mergeCell ref="AE257:AJ257"/>
    <mergeCell ref="AK257:AP257"/>
    <mergeCell ref="AQ257:AV257"/>
    <mergeCell ref="AW257:BA257"/>
    <mergeCell ref="BB257:BF257"/>
    <mergeCell ref="AP233:AT233"/>
    <mergeCell ref="AU233:AY233"/>
    <mergeCell ref="AZ233:BD233"/>
    <mergeCell ref="A233:F233"/>
    <mergeCell ref="G233:S233"/>
    <mergeCell ref="T233:Z233"/>
    <mergeCell ref="AA233:AE233"/>
    <mergeCell ref="AF233:AJ233"/>
    <mergeCell ref="AK233:AO233"/>
    <mergeCell ref="A232:F232"/>
    <mergeCell ref="G232:S232"/>
    <mergeCell ref="T232:Z232"/>
    <mergeCell ref="AA232:AE232"/>
    <mergeCell ref="AF232:AJ232"/>
    <mergeCell ref="AK232:AO232"/>
    <mergeCell ref="AP232:AT232"/>
    <mergeCell ref="AU232:AY232"/>
    <mergeCell ref="AZ232:BD232"/>
    <mergeCell ref="AU223:AY223"/>
    <mergeCell ref="AZ223:BD223"/>
    <mergeCell ref="BE223:BI223"/>
    <mergeCell ref="BJ223:BN223"/>
    <mergeCell ref="BO223:BS223"/>
    <mergeCell ref="BE222:BI222"/>
    <mergeCell ref="BJ222:BN222"/>
    <mergeCell ref="BO222:BS222"/>
    <mergeCell ref="A223:F223"/>
    <mergeCell ref="G223:S223"/>
    <mergeCell ref="T223:Z223"/>
    <mergeCell ref="AA223:AE223"/>
    <mergeCell ref="AF223:AJ223"/>
    <mergeCell ref="AK223:AO223"/>
    <mergeCell ref="AP223:AT223"/>
    <mergeCell ref="A222:F222"/>
    <mergeCell ref="G222:S222"/>
    <mergeCell ref="T222:Z222"/>
    <mergeCell ref="AA222:AE222"/>
    <mergeCell ref="AF222:AJ222"/>
    <mergeCell ref="AK222:AO222"/>
    <mergeCell ref="AP222:AT222"/>
    <mergeCell ref="AU222:AY222"/>
    <mergeCell ref="AZ222:BD222"/>
    <mergeCell ref="BJ211:BL211"/>
    <mergeCell ref="AR211:AT211"/>
    <mergeCell ref="AU211:AW211"/>
    <mergeCell ref="AX211:AZ211"/>
    <mergeCell ref="BA211:BC211"/>
    <mergeCell ref="BD211:BF211"/>
    <mergeCell ref="BG211:BI211"/>
    <mergeCell ref="BJ210:BL210"/>
    <mergeCell ref="A211:C211"/>
    <mergeCell ref="D211:V211"/>
    <mergeCell ref="W211:Y211"/>
    <mergeCell ref="Z211:AB211"/>
    <mergeCell ref="AC211:AE211"/>
    <mergeCell ref="AF211:AH211"/>
    <mergeCell ref="AI211:AK211"/>
    <mergeCell ref="AL211:AN211"/>
    <mergeCell ref="AO211:AQ211"/>
    <mergeCell ref="AR210:AT210"/>
    <mergeCell ref="AU210:AW210"/>
    <mergeCell ref="AX210:AZ210"/>
    <mergeCell ref="BA210:BC210"/>
    <mergeCell ref="BD210:BF210"/>
    <mergeCell ref="BG210:BI210"/>
    <mergeCell ref="BJ209:BL209"/>
    <mergeCell ref="A210:C210"/>
    <mergeCell ref="D210:V210"/>
    <mergeCell ref="W210:Y210"/>
    <mergeCell ref="Z210:AB210"/>
    <mergeCell ref="AC210:AE210"/>
    <mergeCell ref="AF210:AH210"/>
    <mergeCell ref="AI210:AK210"/>
    <mergeCell ref="AL210:AN210"/>
    <mergeCell ref="AO210:AQ210"/>
    <mergeCell ref="AR209:AT209"/>
    <mergeCell ref="AU209:AW209"/>
    <mergeCell ref="AX209:AZ209"/>
    <mergeCell ref="BA209:BC209"/>
    <mergeCell ref="BD209:BF209"/>
    <mergeCell ref="BG209:BI209"/>
    <mergeCell ref="BJ208:BL208"/>
    <mergeCell ref="A209:C209"/>
    <mergeCell ref="D209:V209"/>
    <mergeCell ref="W209:Y209"/>
    <mergeCell ref="Z209:AB209"/>
    <mergeCell ref="AC209:AE209"/>
    <mergeCell ref="AF209:AH209"/>
    <mergeCell ref="AI209:AK209"/>
    <mergeCell ref="AL209:AN209"/>
    <mergeCell ref="AO209:AQ209"/>
    <mergeCell ref="AR208:AT208"/>
    <mergeCell ref="AU208:AW208"/>
    <mergeCell ref="AX208:AZ208"/>
    <mergeCell ref="BA208:BC208"/>
    <mergeCell ref="BD208:BF208"/>
    <mergeCell ref="BG208:BI208"/>
    <mergeCell ref="BJ207:BL207"/>
    <mergeCell ref="A208:C208"/>
    <mergeCell ref="D208:V208"/>
    <mergeCell ref="W208:Y208"/>
    <mergeCell ref="Z208:AB208"/>
    <mergeCell ref="AC208:AE208"/>
    <mergeCell ref="AF208:AH208"/>
    <mergeCell ref="AI208:AK208"/>
    <mergeCell ref="AL208:AN208"/>
    <mergeCell ref="AO208:AQ208"/>
    <mergeCell ref="AR207:AT207"/>
    <mergeCell ref="AU207:AW207"/>
    <mergeCell ref="AX207:AZ207"/>
    <mergeCell ref="BA207:BC207"/>
    <mergeCell ref="BD207:BF207"/>
    <mergeCell ref="BG207:BI207"/>
    <mergeCell ref="A207:C207"/>
    <mergeCell ref="D207:V207"/>
    <mergeCell ref="W207:Y207"/>
    <mergeCell ref="Z207:AB207"/>
    <mergeCell ref="AC207:AE207"/>
    <mergeCell ref="AO197:AS197"/>
    <mergeCell ref="AT197:AX197"/>
    <mergeCell ref="AY197:BC197"/>
    <mergeCell ref="BD197:BH197"/>
    <mergeCell ref="BI197:BM197"/>
    <mergeCell ref="BN197:BR197"/>
    <mergeCell ref="AT196:AX196"/>
    <mergeCell ref="AY196:BC196"/>
    <mergeCell ref="BD196:BH196"/>
    <mergeCell ref="BI196:BM196"/>
    <mergeCell ref="BN196:BR196"/>
    <mergeCell ref="A197:T197"/>
    <mergeCell ref="U197:Y197"/>
    <mergeCell ref="Z197:AD197"/>
    <mergeCell ref="AE197:AI197"/>
    <mergeCell ref="AJ197:AN197"/>
    <mergeCell ref="A196:T196"/>
    <mergeCell ref="U196:Y196"/>
    <mergeCell ref="Z196:AD196"/>
    <mergeCell ref="AE196:AI196"/>
    <mergeCell ref="AJ196:AN196"/>
    <mergeCell ref="AO196:AS196"/>
    <mergeCell ref="AO195:AS195"/>
    <mergeCell ref="AT195:AX195"/>
    <mergeCell ref="AY195:BC195"/>
    <mergeCell ref="BD195:BH195"/>
    <mergeCell ref="BI195:BM195"/>
    <mergeCell ref="BN195:BR195"/>
    <mergeCell ref="AT194:AX194"/>
    <mergeCell ref="AY194:BC194"/>
    <mergeCell ref="BD194:BH194"/>
    <mergeCell ref="BI194:BM194"/>
    <mergeCell ref="BN194:BR194"/>
    <mergeCell ref="A195:T195"/>
    <mergeCell ref="U195:Y195"/>
    <mergeCell ref="Z195:AD195"/>
    <mergeCell ref="AE195:AI195"/>
    <mergeCell ref="AJ195:AN195"/>
    <mergeCell ref="A194:T194"/>
    <mergeCell ref="U194:Y194"/>
    <mergeCell ref="Z194:AD194"/>
    <mergeCell ref="AE194:AI194"/>
    <mergeCell ref="AJ194:AN194"/>
    <mergeCell ref="AO194:AS194"/>
    <mergeCell ref="AO193:AS193"/>
    <mergeCell ref="AT193:AX193"/>
    <mergeCell ref="AY193:BC193"/>
    <mergeCell ref="BD193:BH193"/>
    <mergeCell ref="BI193:BM193"/>
    <mergeCell ref="BN193:BR193"/>
    <mergeCell ref="AT192:AX192"/>
    <mergeCell ref="AY192:BC192"/>
    <mergeCell ref="BD192:BH192"/>
    <mergeCell ref="BI192:BM192"/>
    <mergeCell ref="BN192:BR192"/>
    <mergeCell ref="A193:T193"/>
    <mergeCell ref="U193:Y193"/>
    <mergeCell ref="Z193:AD193"/>
    <mergeCell ref="AE193:AI193"/>
    <mergeCell ref="AJ193:AN193"/>
    <mergeCell ref="AY191:BC191"/>
    <mergeCell ref="BD191:BH191"/>
    <mergeCell ref="BI191:BM191"/>
    <mergeCell ref="BN191:BR191"/>
    <mergeCell ref="A192:T192"/>
    <mergeCell ref="U192:Y192"/>
    <mergeCell ref="Z192:AD192"/>
    <mergeCell ref="AE192:AI192"/>
    <mergeCell ref="AJ192:AN192"/>
    <mergeCell ref="AO192:AS192"/>
    <mergeCell ref="BD190:BH190"/>
    <mergeCell ref="BI190:BM190"/>
    <mergeCell ref="BN190:BR190"/>
    <mergeCell ref="A191:T191"/>
    <mergeCell ref="U191:Y191"/>
    <mergeCell ref="Z191:AD191"/>
    <mergeCell ref="AE191:AI191"/>
    <mergeCell ref="AJ191:AN191"/>
    <mergeCell ref="AO191:AS191"/>
    <mergeCell ref="AT191:AX191"/>
    <mergeCell ref="Z190:AD190"/>
    <mergeCell ref="AE190:AI190"/>
    <mergeCell ref="AJ190:AN190"/>
    <mergeCell ref="AO190:AS190"/>
    <mergeCell ref="AT190:AX190"/>
    <mergeCell ref="AY190:BC190"/>
    <mergeCell ref="A189:T189"/>
    <mergeCell ref="U189:Y189"/>
    <mergeCell ref="Z189:AD189"/>
    <mergeCell ref="AE189:AI189"/>
    <mergeCell ref="AJ189:AN189"/>
    <mergeCell ref="AO189:AS189"/>
    <mergeCell ref="AT189:AX189"/>
    <mergeCell ref="AY189:BC189"/>
    <mergeCell ref="BD189:BH189"/>
    <mergeCell ref="BE180:BI180"/>
    <mergeCell ref="BE179:BI179"/>
    <mergeCell ref="A180:C180"/>
    <mergeCell ref="D180:P180"/>
    <mergeCell ref="Q180:U180"/>
    <mergeCell ref="V180:AE180"/>
    <mergeCell ref="AF180:AJ180"/>
    <mergeCell ref="AK180:AO180"/>
    <mergeCell ref="AP180:AT180"/>
    <mergeCell ref="AU180:AY180"/>
    <mergeCell ref="AZ180:BD180"/>
    <mergeCell ref="BE178:BI178"/>
    <mergeCell ref="A179:C179"/>
    <mergeCell ref="D179:P179"/>
    <mergeCell ref="Q179:U179"/>
    <mergeCell ref="V179:AE179"/>
    <mergeCell ref="AF179:AJ179"/>
    <mergeCell ref="AK179:AO179"/>
    <mergeCell ref="AP179:AT179"/>
    <mergeCell ref="AU179:AY179"/>
    <mergeCell ref="AZ179:BD179"/>
    <mergeCell ref="BE177:BI177"/>
    <mergeCell ref="A178:C178"/>
    <mergeCell ref="D178:P178"/>
    <mergeCell ref="Q178:U178"/>
    <mergeCell ref="V178:AE178"/>
    <mergeCell ref="AF178:AJ178"/>
    <mergeCell ref="AK178:AO178"/>
    <mergeCell ref="AP178:AT178"/>
    <mergeCell ref="AU178:AY178"/>
    <mergeCell ref="AZ178:BD178"/>
    <mergeCell ref="BE176:BI176"/>
    <mergeCell ref="A177:C177"/>
    <mergeCell ref="D177:P177"/>
    <mergeCell ref="Q177:U177"/>
    <mergeCell ref="V177:AE177"/>
    <mergeCell ref="AF177:AJ177"/>
    <mergeCell ref="AK177:AO177"/>
    <mergeCell ref="AP177:AT177"/>
    <mergeCell ref="AU177:AY177"/>
    <mergeCell ref="AZ177:BD177"/>
    <mergeCell ref="BE175:BI175"/>
    <mergeCell ref="A176:C176"/>
    <mergeCell ref="D176:P176"/>
    <mergeCell ref="Q176:U176"/>
    <mergeCell ref="V176:AE176"/>
    <mergeCell ref="AF176:AJ176"/>
    <mergeCell ref="AK176:AO176"/>
    <mergeCell ref="AP176:AT176"/>
    <mergeCell ref="AU176:AY176"/>
    <mergeCell ref="AZ176:BD176"/>
    <mergeCell ref="BE174:BI174"/>
    <mergeCell ref="A175:C175"/>
    <mergeCell ref="D175:P175"/>
    <mergeCell ref="Q175:U175"/>
    <mergeCell ref="V175:AE175"/>
    <mergeCell ref="AF175:AJ175"/>
    <mergeCell ref="AK175:AO175"/>
    <mergeCell ref="AP175:AT175"/>
    <mergeCell ref="AU175:AY175"/>
    <mergeCell ref="AZ175:BD175"/>
    <mergeCell ref="BE173:BI173"/>
    <mergeCell ref="A174:C174"/>
    <mergeCell ref="D174:P174"/>
    <mergeCell ref="Q174:U174"/>
    <mergeCell ref="V174:AE174"/>
    <mergeCell ref="AF174:AJ174"/>
    <mergeCell ref="AK174:AO174"/>
    <mergeCell ref="AP174:AT174"/>
    <mergeCell ref="AU174:AY174"/>
    <mergeCell ref="AZ174:BD174"/>
    <mergeCell ref="BE172:BI172"/>
    <mergeCell ref="A173:C173"/>
    <mergeCell ref="D173:P173"/>
    <mergeCell ref="Q173:U173"/>
    <mergeCell ref="V173:AE173"/>
    <mergeCell ref="AF173:AJ173"/>
    <mergeCell ref="AK173:AO173"/>
    <mergeCell ref="AP173:AT173"/>
    <mergeCell ref="AU173:AY173"/>
    <mergeCell ref="AZ173:BD173"/>
    <mergeCell ref="BE171:BI171"/>
    <mergeCell ref="A172:C172"/>
    <mergeCell ref="D172:P172"/>
    <mergeCell ref="Q172:U172"/>
    <mergeCell ref="V172:AE172"/>
    <mergeCell ref="AF172:AJ172"/>
    <mergeCell ref="AK172:AO172"/>
    <mergeCell ref="AP172:AT172"/>
    <mergeCell ref="AU172:AY172"/>
    <mergeCell ref="AZ172:BD172"/>
    <mergeCell ref="BE170:BI170"/>
    <mergeCell ref="A171:C171"/>
    <mergeCell ref="D171:P171"/>
    <mergeCell ref="Q171:U171"/>
    <mergeCell ref="V171:AE171"/>
    <mergeCell ref="AF171:AJ171"/>
    <mergeCell ref="AK171:AO171"/>
    <mergeCell ref="AP171:AT171"/>
    <mergeCell ref="AU171:AY171"/>
    <mergeCell ref="AZ171:BD171"/>
    <mergeCell ref="BE169:BI169"/>
    <mergeCell ref="A170:C170"/>
    <mergeCell ref="D170:P170"/>
    <mergeCell ref="Q170:U170"/>
    <mergeCell ref="V170:AE170"/>
    <mergeCell ref="AF170:AJ170"/>
    <mergeCell ref="AK170:AO170"/>
    <mergeCell ref="AP170:AT170"/>
    <mergeCell ref="AU170:AY170"/>
    <mergeCell ref="AZ170:BD170"/>
    <mergeCell ref="BE168:BI168"/>
    <mergeCell ref="A169:C169"/>
    <mergeCell ref="D169:P169"/>
    <mergeCell ref="Q169:U169"/>
    <mergeCell ref="V169:AE169"/>
    <mergeCell ref="AF169:AJ169"/>
    <mergeCell ref="AK169:AO169"/>
    <mergeCell ref="AP169:AT169"/>
    <mergeCell ref="AU169:AY169"/>
    <mergeCell ref="AZ169:BD169"/>
    <mergeCell ref="BE167:BI167"/>
    <mergeCell ref="A168:C168"/>
    <mergeCell ref="D168:P168"/>
    <mergeCell ref="Q168:U168"/>
    <mergeCell ref="V168:AE168"/>
    <mergeCell ref="AF168:AJ168"/>
    <mergeCell ref="AK168:AO168"/>
    <mergeCell ref="AP168:AT168"/>
    <mergeCell ref="AU168:AY168"/>
    <mergeCell ref="AZ168:BD168"/>
    <mergeCell ref="V167:AE167"/>
    <mergeCell ref="AF167:AJ167"/>
    <mergeCell ref="AK167:AO167"/>
    <mergeCell ref="AP167:AT167"/>
    <mergeCell ref="AU167:AY167"/>
    <mergeCell ref="AZ167:BD167"/>
    <mergeCell ref="A166:C166"/>
    <mergeCell ref="D166:P166"/>
    <mergeCell ref="Q166:U166"/>
    <mergeCell ref="V166:AE166"/>
    <mergeCell ref="AF166:AJ166"/>
    <mergeCell ref="AK166:AO166"/>
    <mergeCell ref="AP166:AT166"/>
    <mergeCell ref="AU166:AY166"/>
    <mergeCell ref="AZ166:BD166"/>
    <mergeCell ref="BE158:BI158"/>
    <mergeCell ref="BJ158:BN158"/>
    <mergeCell ref="BO158:BS158"/>
    <mergeCell ref="BT158:BX158"/>
    <mergeCell ref="BT157:BX157"/>
    <mergeCell ref="A158:C158"/>
    <mergeCell ref="D158:P158"/>
    <mergeCell ref="Q158:U158"/>
    <mergeCell ref="V158:AE158"/>
    <mergeCell ref="AF158:AJ158"/>
    <mergeCell ref="AK158:AO158"/>
    <mergeCell ref="AP158:AT158"/>
    <mergeCell ref="AU158:AY158"/>
    <mergeCell ref="AZ158:BD158"/>
    <mergeCell ref="AP157:AT157"/>
    <mergeCell ref="AU157:AY157"/>
    <mergeCell ref="AZ157:BD157"/>
    <mergeCell ref="BE157:BI157"/>
    <mergeCell ref="BJ157:BN157"/>
    <mergeCell ref="BO157:BS157"/>
    <mergeCell ref="BE156:BI156"/>
    <mergeCell ref="BJ156:BN156"/>
    <mergeCell ref="BO156:BS156"/>
    <mergeCell ref="BT156:BX156"/>
    <mergeCell ref="A157:C157"/>
    <mergeCell ref="D157:P157"/>
    <mergeCell ref="Q157:U157"/>
    <mergeCell ref="V157:AE157"/>
    <mergeCell ref="AF157:AJ157"/>
    <mergeCell ref="AK157:AO157"/>
    <mergeCell ref="BT155:BX155"/>
    <mergeCell ref="A156:C156"/>
    <mergeCell ref="D156:P156"/>
    <mergeCell ref="Q156:U156"/>
    <mergeCell ref="V156:AE156"/>
    <mergeCell ref="AF156:AJ156"/>
    <mergeCell ref="AK156:AO156"/>
    <mergeCell ref="AP156:AT156"/>
    <mergeCell ref="AU156:AY156"/>
    <mergeCell ref="AZ156:BD156"/>
    <mergeCell ref="AP155:AT155"/>
    <mergeCell ref="AU155:AY155"/>
    <mergeCell ref="AZ155:BD155"/>
    <mergeCell ref="BE155:BI155"/>
    <mergeCell ref="BJ155:BN155"/>
    <mergeCell ref="BO155:BS155"/>
    <mergeCell ref="BE154:BI154"/>
    <mergeCell ref="BJ154:BN154"/>
    <mergeCell ref="BO154:BS154"/>
    <mergeCell ref="BT154:BX154"/>
    <mergeCell ref="A155:C155"/>
    <mergeCell ref="D155:P155"/>
    <mergeCell ref="Q155:U155"/>
    <mergeCell ref="V155:AE155"/>
    <mergeCell ref="AF155:AJ155"/>
    <mergeCell ref="AK155:AO155"/>
    <mergeCell ref="BT153:BX153"/>
    <mergeCell ref="A154:C154"/>
    <mergeCell ref="D154:P154"/>
    <mergeCell ref="Q154:U154"/>
    <mergeCell ref="V154:AE154"/>
    <mergeCell ref="AF154:AJ154"/>
    <mergeCell ref="AK154:AO154"/>
    <mergeCell ref="AP154:AT154"/>
    <mergeCell ref="AU154:AY154"/>
    <mergeCell ref="AZ154:BD154"/>
    <mergeCell ref="AP153:AT153"/>
    <mergeCell ref="AU153:AY153"/>
    <mergeCell ref="AZ153:BD153"/>
    <mergeCell ref="BE153:BI153"/>
    <mergeCell ref="BJ153:BN153"/>
    <mergeCell ref="BO153:BS153"/>
    <mergeCell ref="BE152:BI152"/>
    <mergeCell ref="BJ152:BN152"/>
    <mergeCell ref="BO152:BS152"/>
    <mergeCell ref="BT152:BX152"/>
    <mergeCell ref="A153:C153"/>
    <mergeCell ref="D153:P153"/>
    <mergeCell ref="Q153:U153"/>
    <mergeCell ref="V153:AE153"/>
    <mergeCell ref="AF153:AJ153"/>
    <mergeCell ref="AK153:AO153"/>
    <mergeCell ref="BT151:BX151"/>
    <mergeCell ref="A152:C152"/>
    <mergeCell ref="D152:P152"/>
    <mergeCell ref="Q152:U152"/>
    <mergeCell ref="V152:AE152"/>
    <mergeCell ref="AF152:AJ152"/>
    <mergeCell ref="AK152:AO152"/>
    <mergeCell ref="AP152:AT152"/>
    <mergeCell ref="AU152:AY152"/>
    <mergeCell ref="AZ152:BD152"/>
    <mergeCell ref="AP151:AT151"/>
    <mergeCell ref="AU151:AY151"/>
    <mergeCell ref="AZ151:BD151"/>
    <mergeCell ref="BE151:BI151"/>
    <mergeCell ref="BJ151:BN151"/>
    <mergeCell ref="BO151:BS151"/>
    <mergeCell ref="BE150:BI150"/>
    <mergeCell ref="BJ150:BN150"/>
    <mergeCell ref="BO150:BS150"/>
    <mergeCell ref="BT150:BX150"/>
    <mergeCell ref="A151:C151"/>
    <mergeCell ref="D151:P151"/>
    <mergeCell ref="Q151:U151"/>
    <mergeCell ref="V151:AE151"/>
    <mergeCell ref="AF151:AJ151"/>
    <mergeCell ref="AK151:AO151"/>
    <mergeCell ref="BT149:BX149"/>
    <mergeCell ref="A150:C150"/>
    <mergeCell ref="D150:P150"/>
    <mergeCell ref="Q150:U150"/>
    <mergeCell ref="V150:AE150"/>
    <mergeCell ref="AF150:AJ150"/>
    <mergeCell ref="AK150:AO150"/>
    <mergeCell ref="AP150:AT150"/>
    <mergeCell ref="AU150:AY150"/>
    <mergeCell ref="AZ150:BD150"/>
    <mergeCell ref="AP149:AT149"/>
    <mergeCell ref="AU149:AY149"/>
    <mergeCell ref="AZ149:BD149"/>
    <mergeCell ref="BE149:BI149"/>
    <mergeCell ref="BJ149:BN149"/>
    <mergeCell ref="BO149:BS149"/>
    <mergeCell ref="BE148:BI148"/>
    <mergeCell ref="BJ148:BN148"/>
    <mergeCell ref="BO148:BS148"/>
    <mergeCell ref="BT148:BX148"/>
    <mergeCell ref="A149:C149"/>
    <mergeCell ref="D149:P149"/>
    <mergeCell ref="Q149:U149"/>
    <mergeCell ref="V149:AE149"/>
    <mergeCell ref="AF149:AJ149"/>
    <mergeCell ref="AK149:AO149"/>
    <mergeCell ref="BT147:BX147"/>
    <mergeCell ref="A148:C148"/>
    <mergeCell ref="D148:P148"/>
    <mergeCell ref="Q148:U148"/>
    <mergeCell ref="V148:AE148"/>
    <mergeCell ref="AF148:AJ148"/>
    <mergeCell ref="AK148:AO148"/>
    <mergeCell ref="AP148:AT148"/>
    <mergeCell ref="AU148:AY148"/>
    <mergeCell ref="AZ148:BD148"/>
    <mergeCell ref="AP147:AT147"/>
    <mergeCell ref="AU147:AY147"/>
    <mergeCell ref="AZ147:BD147"/>
    <mergeCell ref="BE147:BI147"/>
    <mergeCell ref="BJ147:BN147"/>
    <mergeCell ref="BO147:BS147"/>
    <mergeCell ref="BE146:BI146"/>
    <mergeCell ref="BJ146:BN146"/>
    <mergeCell ref="BO146:BS146"/>
    <mergeCell ref="BT146:BX146"/>
    <mergeCell ref="A147:C147"/>
    <mergeCell ref="D147:P147"/>
    <mergeCell ref="Q147:U147"/>
    <mergeCell ref="V147:AE147"/>
    <mergeCell ref="AF147:AJ147"/>
    <mergeCell ref="AK147:AO147"/>
    <mergeCell ref="BT145:BX145"/>
    <mergeCell ref="A146:C146"/>
    <mergeCell ref="D146:P146"/>
    <mergeCell ref="Q146:U146"/>
    <mergeCell ref="V146:AE146"/>
    <mergeCell ref="AF146:AJ146"/>
    <mergeCell ref="AK146:AO146"/>
    <mergeCell ref="AP146:AT146"/>
    <mergeCell ref="AU146:AY146"/>
    <mergeCell ref="AZ146:BD146"/>
    <mergeCell ref="AP145:AT145"/>
    <mergeCell ref="AU145:AY145"/>
    <mergeCell ref="AZ145:BD145"/>
    <mergeCell ref="BE145:BI145"/>
    <mergeCell ref="BJ145:BN145"/>
    <mergeCell ref="BO145:BS145"/>
    <mergeCell ref="A145:C145"/>
    <mergeCell ref="D145:P145"/>
    <mergeCell ref="Q145:U145"/>
    <mergeCell ref="V145:AE145"/>
    <mergeCell ref="AF145:AJ145"/>
    <mergeCell ref="AK145:AO145"/>
    <mergeCell ref="AU144:AY144"/>
    <mergeCell ref="AZ144:BD144"/>
    <mergeCell ref="BE144:BI144"/>
    <mergeCell ref="BJ144:BN144"/>
    <mergeCell ref="BO144:BS144"/>
    <mergeCell ref="BT144:BX144"/>
    <mergeCell ref="A144:C144"/>
    <mergeCell ref="D144:P144"/>
    <mergeCell ref="Q144:U144"/>
    <mergeCell ref="V144:AE144"/>
    <mergeCell ref="AF144:AJ144"/>
    <mergeCell ref="AK144:AO144"/>
    <mergeCell ref="AP144:AT144"/>
    <mergeCell ref="AT134:AX134"/>
    <mergeCell ref="AY134:BC134"/>
    <mergeCell ref="BD134:BH134"/>
    <mergeCell ref="D134:T134"/>
    <mergeCell ref="U134:Y134"/>
    <mergeCell ref="Z134:AD134"/>
    <mergeCell ref="AE134:AI134"/>
    <mergeCell ref="AJ134:AN134"/>
    <mergeCell ref="AO134:AS134"/>
    <mergeCell ref="A133:C133"/>
    <mergeCell ref="D133:T133"/>
    <mergeCell ref="U133:Y133"/>
    <mergeCell ref="Z133:AD133"/>
    <mergeCell ref="AE133:AI133"/>
    <mergeCell ref="AJ133:AN133"/>
    <mergeCell ref="AO133:AS133"/>
    <mergeCell ref="BB124:BF124"/>
    <mergeCell ref="BG124:BK124"/>
    <mergeCell ref="BL124:BP124"/>
    <mergeCell ref="BQ124:BT124"/>
    <mergeCell ref="BU124:BY124"/>
    <mergeCell ref="BU123:BY123"/>
    <mergeCell ref="A124:C124"/>
    <mergeCell ref="D124:T124"/>
    <mergeCell ref="U124:Y124"/>
    <mergeCell ref="Z124:AD124"/>
    <mergeCell ref="AE124:AH124"/>
    <mergeCell ref="AI124:AM124"/>
    <mergeCell ref="AN124:AR124"/>
    <mergeCell ref="AS124:AW124"/>
    <mergeCell ref="AX124:BA124"/>
    <mergeCell ref="AS123:AW123"/>
    <mergeCell ref="AX123:BA123"/>
    <mergeCell ref="BB123:BF123"/>
    <mergeCell ref="BG123:BK123"/>
    <mergeCell ref="BL123:BP123"/>
    <mergeCell ref="BQ123:BT123"/>
    <mergeCell ref="A123:C123"/>
    <mergeCell ref="D123:T123"/>
    <mergeCell ref="U123:Y123"/>
    <mergeCell ref="Z123:AD123"/>
    <mergeCell ref="AE123:AH123"/>
    <mergeCell ref="AI123:AM123"/>
    <mergeCell ref="AN123:AR123"/>
    <mergeCell ref="AW104:BA104"/>
    <mergeCell ref="BB104:BF104"/>
    <mergeCell ref="BG104:BK104"/>
    <mergeCell ref="AW103:BA103"/>
    <mergeCell ref="BB103:BF103"/>
    <mergeCell ref="BG103:BK103"/>
    <mergeCell ref="A104:D104"/>
    <mergeCell ref="E104:W104"/>
    <mergeCell ref="X104:AB104"/>
    <mergeCell ref="AC104:AG104"/>
    <mergeCell ref="AH104:AL104"/>
    <mergeCell ref="AM104:AQ104"/>
    <mergeCell ref="AR104:AV104"/>
    <mergeCell ref="AW102:BA102"/>
    <mergeCell ref="BB102:BF102"/>
    <mergeCell ref="BG102:BK102"/>
    <mergeCell ref="A103:D103"/>
    <mergeCell ref="E103:W103"/>
    <mergeCell ref="X103:AB103"/>
    <mergeCell ref="AC103:AG103"/>
    <mergeCell ref="AH103:AL103"/>
    <mergeCell ref="AM103:AQ103"/>
    <mergeCell ref="AR103:AV103"/>
    <mergeCell ref="AW101:BA101"/>
    <mergeCell ref="BB101:BF101"/>
    <mergeCell ref="BG101:BK101"/>
    <mergeCell ref="A102:D102"/>
    <mergeCell ref="E102:W102"/>
    <mergeCell ref="X102:AB102"/>
    <mergeCell ref="AC102:AG102"/>
    <mergeCell ref="AH102:AL102"/>
    <mergeCell ref="AM102:AQ102"/>
    <mergeCell ref="AR102:AV102"/>
    <mergeCell ref="AW100:BA100"/>
    <mergeCell ref="BB100:BF100"/>
    <mergeCell ref="BG100:BK100"/>
    <mergeCell ref="A101:D101"/>
    <mergeCell ref="E101:W101"/>
    <mergeCell ref="X101:AB101"/>
    <mergeCell ref="AC101:AG101"/>
    <mergeCell ref="AH101:AL101"/>
    <mergeCell ref="AM101:AQ101"/>
    <mergeCell ref="AR101:AV101"/>
    <mergeCell ref="AW99:BA99"/>
    <mergeCell ref="BB99:BF99"/>
    <mergeCell ref="BG99:BK99"/>
    <mergeCell ref="A100:D100"/>
    <mergeCell ref="E100:W100"/>
    <mergeCell ref="X100:AB100"/>
    <mergeCell ref="AC100:AG100"/>
    <mergeCell ref="AH100:AL100"/>
    <mergeCell ref="AM100:AQ100"/>
    <mergeCell ref="AR100:AV100"/>
    <mergeCell ref="AW98:BA98"/>
    <mergeCell ref="BB98:BF98"/>
    <mergeCell ref="BG98:BK98"/>
    <mergeCell ref="A99:D99"/>
    <mergeCell ref="E99:W99"/>
    <mergeCell ref="X99:AB99"/>
    <mergeCell ref="AC99:AG99"/>
    <mergeCell ref="AH99:AL99"/>
    <mergeCell ref="AM99:AQ99"/>
    <mergeCell ref="AR99:AV99"/>
    <mergeCell ref="AW97:BA97"/>
    <mergeCell ref="BB97:BF97"/>
    <mergeCell ref="BG97:BK97"/>
    <mergeCell ref="A98:D98"/>
    <mergeCell ref="E98:W98"/>
    <mergeCell ref="X98:AB98"/>
    <mergeCell ref="AC98:AG98"/>
    <mergeCell ref="AH98:AL98"/>
    <mergeCell ref="AM98:AQ98"/>
    <mergeCell ref="AR98:AV98"/>
    <mergeCell ref="AW96:BA96"/>
    <mergeCell ref="BB96:BF96"/>
    <mergeCell ref="BG96:BK96"/>
    <mergeCell ref="A97:D97"/>
    <mergeCell ref="E97:W97"/>
    <mergeCell ref="X97:AB97"/>
    <mergeCell ref="AC97:AG97"/>
    <mergeCell ref="AH97:AL97"/>
    <mergeCell ref="AM97:AQ97"/>
    <mergeCell ref="AR97:AV97"/>
    <mergeCell ref="AW95:BA95"/>
    <mergeCell ref="BB95:BF95"/>
    <mergeCell ref="BG95:BK95"/>
    <mergeCell ref="A96:D96"/>
    <mergeCell ref="E96:W96"/>
    <mergeCell ref="X96:AB96"/>
    <mergeCell ref="AC96:AG96"/>
    <mergeCell ref="AH96:AL96"/>
    <mergeCell ref="AM96:AQ96"/>
    <mergeCell ref="AR96:AV96"/>
    <mergeCell ref="AW94:BA94"/>
    <mergeCell ref="BB94:BF94"/>
    <mergeCell ref="BG94:BK94"/>
    <mergeCell ref="A95:D95"/>
    <mergeCell ref="E95:W95"/>
    <mergeCell ref="X95:AB95"/>
    <mergeCell ref="AC95:AG95"/>
    <mergeCell ref="AH95:AL95"/>
    <mergeCell ref="AM95:AQ95"/>
    <mergeCell ref="AR95:AV95"/>
    <mergeCell ref="AW93:BA93"/>
    <mergeCell ref="BB93:BF93"/>
    <mergeCell ref="BG93:BK93"/>
    <mergeCell ref="A94:D94"/>
    <mergeCell ref="E94:W94"/>
    <mergeCell ref="X94:AB94"/>
    <mergeCell ref="AC94:AG94"/>
    <mergeCell ref="AH94:AL94"/>
    <mergeCell ref="AM94:AQ94"/>
    <mergeCell ref="AR94:AV94"/>
    <mergeCell ref="E93:W93"/>
    <mergeCell ref="X93:AB93"/>
    <mergeCell ref="AC93:AG93"/>
    <mergeCell ref="AH93:AL93"/>
    <mergeCell ref="AM93:AQ93"/>
    <mergeCell ref="AR93:AV93"/>
    <mergeCell ref="A92:D92"/>
    <mergeCell ref="E92:W92"/>
    <mergeCell ref="X92:AB92"/>
    <mergeCell ref="AC92:AG92"/>
    <mergeCell ref="AH92:AL92"/>
    <mergeCell ref="AM92:AQ92"/>
    <mergeCell ref="AR92:AV92"/>
    <mergeCell ref="BU75:BY75"/>
    <mergeCell ref="AS75:AW75"/>
    <mergeCell ref="AX75:BA75"/>
    <mergeCell ref="BB75:BF75"/>
    <mergeCell ref="BG75:BK75"/>
    <mergeCell ref="BL75:BP75"/>
    <mergeCell ref="BQ75:BT75"/>
    <mergeCell ref="BL74:BP74"/>
    <mergeCell ref="BQ74:BT74"/>
    <mergeCell ref="BU74:BY74"/>
    <mergeCell ref="A75:D75"/>
    <mergeCell ref="E75:T75"/>
    <mergeCell ref="U75:Y75"/>
    <mergeCell ref="Z75:AD75"/>
    <mergeCell ref="AE75:AH75"/>
    <mergeCell ref="AI75:AM75"/>
    <mergeCell ref="AN75:AR75"/>
    <mergeCell ref="AI74:AM74"/>
    <mergeCell ref="AN74:AR74"/>
    <mergeCell ref="AS74:AW74"/>
    <mergeCell ref="AX74:BA74"/>
    <mergeCell ref="BB74:BF74"/>
    <mergeCell ref="BG74:BK74"/>
    <mergeCell ref="BB73:BF73"/>
    <mergeCell ref="BG73:BK73"/>
    <mergeCell ref="BL73:BP73"/>
    <mergeCell ref="BQ73:BT73"/>
    <mergeCell ref="BU73:BY73"/>
    <mergeCell ref="A74:D74"/>
    <mergeCell ref="E74:T74"/>
    <mergeCell ref="U74:Y74"/>
    <mergeCell ref="Z74:AD74"/>
    <mergeCell ref="AE74:AH74"/>
    <mergeCell ref="BU72:BY72"/>
    <mergeCell ref="A73:D73"/>
    <mergeCell ref="E73:T73"/>
    <mergeCell ref="U73:Y73"/>
    <mergeCell ref="Z73:AD73"/>
    <mergeCell ref="AE73:AH73"/>
    <mergeCell ref="AI73:AM73"/>
    <mergeCell ref="AN73:AR73"/>
    <mergeCell ref="AS73:AW73"/>
    <mergeCell ref="AX73:BA73"/>
    <mergeCell ref="AS72:AW72"/>
    <mergeCell ref="AX72:BA72"/>
    <mergeCell ref="BB72:BF72"/>
    <mergeCell ref="BG72:BK72"/>
    <mergeCell ref="BL72:BP72"/>
    <mergeCell ref="BQ72:BT72"/>
    <mergeCell ref="BL71:BP71"/>
    <mergeCell ref="BQ71:BT71"/>
    <mergeCell ref="BU71:BY71"/>
    <mergeCell ref="A72:D72"/>
    <mergeCell ref="E72:T72"/>
    <mergeCell ref="U72:Y72"/>
    <mergeCell ref="Z72:AD72"/>
    <mergeCell ref="AE72:AH72"/>
    <mergeCell ref="AI72:AM72"/>
    <mergeCell ref="AN72:AR72"/>
    <mergeCell ref="AI71:AM71"/>
    <mergeCell ref="AN71:AR71"/>
    <mergeCell ref="AS71:AW71"/>
    <mergeCell ref="AX71:BA71"/>
    <mergeCell ref="BB71:BF71"/>
    <mergeCell ref="BG71:BK71"/>
    <mergeCell ref="BB70:BF70"/>
    <mergeCell ref="BG70:BK70"/>
    <mergeCell ref="BL70:BP70"/>
    <mergeCell ref="BQ70:BT70"/>
    <mergeCell ref="BU70:BY70"/>
    <mergeCell ref="A71:D71"/>
    <mergeCell ref="E71:T71"/>
    <mergeCell ref="U71:Y71"/>
    <mergeCell ref="Z71:AD71"/>
    <mergeCell ref="AE71:AH71"/>
    <mergeCell ref="BU69:BY69"/>
    <mergeCell ref="A70:D70"/>
    <mergeCell ref="E70:T70"/>
    <mergeCell ref="U70:Y70"/>
    <mergeCell ref="Z70:AD70"/>
    <mergeCell ref="AE70:AH70"/>
    <mergeCell ref="AI70:AM70"/>
    <mergeCell ref="AN70:AR70"/>
    <mergeCell ref="AS70:AW70"/>
    <mergeCell ref="AX70:BA70"/>
    <mergeCell ref="AS69:AW69"/>
    <mergeCell ref="AX69:BA69"/>
    <mergeCell ref="BB69:BF69"/>
    <mergeCell ref="BG69:BK69"/>
    <mergeCell ref="BL69:BP69"/>
    <mergeCell ref="BQ69:BT69"/>
    <mergeCell ref="BL68:BP68"/>
    <mergeCell ref="BQ68:BT68"/>
    <mergeCell ref="BU68:BY68"/>
    <mergeCell ref="A69:D69"/>
    <mergeCell ref="E69:T69"/>
    <mergeCell ref="U69:Y69"/>
    <mergeCell ref="Z69:AD69"/>
    <mergeCell ref="AE69:AH69"/>
    <mergeCell ref="AI69:AM69"/>
    <mergeCell ref="AN69:AR69"/>
    <mergeCell ref="AI68:AM68"/>
    <mergeCell ref="AN68:AR68"/>
    <mergeCell ref="AS68:AW68"/>
    <mergeCell ref="AX68:BA68"/>
    <mergeCell ref="BB68:BF68"/>
    <mergeCell ref="BG68:BK68"/>
    <mergeCell ref="BB67:BF67"/>
    <mergeCell ref="BG67:BK67"/>
    <mergeCell ref="BL67:BP67"/>
    <mergeCell ref="BQ67:BT67"/>
    <mergeCell ref="BU67:BY67"/>
    <mergeCell ref="A68:D68"/>
    <mergeCell ref="E68:T68"/>
    <mergeCell ref="U68:Y68"/>
    <mergeCell ref="Z68:AD68"/>
    <mergeCell ref="AE68:AH68"/>
    <mergeCell ref="BU66:BY66"/>
    <mergeCell ref="A67:D67"/>
    <mergeCell ref="E67:T67"/>
    <mergeCell ref="U67:Y67"/>
    <mergeCell ref="Z67:AD67"/>
    <mergeCell ref="AE67:AH67"/>
    <mergeCell ref="AI67:AM67"/>
    <mergeCell ref="AN67:AR67"/>
    <mergeCell ref="AS67:AW67"/>
    <mergeCell ref="AX67:BA67"/>
    <mergeCell ref="AS66:AW66"/>
    <mergeCell ref="AX66:BA66"/>
    <mergeCell ref="BB66:BF66"/>
    <mergeCell ref="BG66:BK66"/>
    <mergeCell ref="BL66:BP66"/>
    <mergeCell ref="BQ66:BT66"/>
    <mergeCell ref="BL65:BP65"/>
    <mergeCell ref="BQ65:BT65"/>
    <mergeCell ref="BU65:BY65"/>
    <mergeCell ref="A66:D66"/>
    <mergeCell ref="E66:T66"/>
    <mergeCell ref="U66:Y66"/>
    <mergeCell ref="Z66:AD66"/>
    <mergeCell ref="AE66:AH66"/>
    <mergeCell ref="AI66:AM66"/>
    <mergeCell ref="AN66:AR66"/>
    <mergeCell ref="AI65:AM65"/>
    <mergeCell ref="AN65:AR65"/>
    <mergeCell ref="AS65:AW65"/>
    <mergeCell ref="AX65:BA65"/>
    <mergeCell ref="BB65:BF65"/>
    <mergeCell ref="BG65:BK65"/>
    <mergeCell ref="BB64:BF64"/>
    <mergeCell ref="BG64:BK64"/>
    <mergeCell ref="BL64:BP64"/>
    <mergeCell ref="BQ64:BT64"/>
    <mergeCell ref="BU64:BY64"/>
    <mergeCell ref="A65:D65"/>
    <mergeCell ref="E65:T65"/>
    <mergeCell ref="U65:Y65"/>
    <mergeCell ref="Z65:AD65"/>
    <mergeCell ref="AE65:AH65"/>
    <mergeCell ref="BU63:BY63"/>
    <mergeCell ref="A64:D64"/>
    <mergeCell ref="E64:T64"/>
    <mergeCell ref="U64:Y64"/>
    <mergeCell ref="Z64:AD64"/>
    <mergeCell ref="AE64:AH64"/>
    <mergeCell ref="AI64:AM64"/>
    <mergeCell ref="AN64:AR64"/>
    <mergeCell ref="AS64:AW64"/>
    <mergeCell ref="AX64:BA64"/>
    <mergeCell ref="AS63:AW63"/>
    <mergeCell ref="AX63:BA63"/>
    <mergeCell ref="BB63:BF63"/>
    <mergeCell ref="BG63:BK63"/>
    <mergeCell ref="BL63:BP63"/>
    <mergeCell ref="BQ63:BT63"/>
    <mergeCell ref="A63:D63"/>
    <mergeCell ref="E63:T63"/>
    <mergeCell ref="U63:Y63"/>
    <mergeCell ref="Z63:AD63"/>
    <mergeCell ref="AE63:AH63"/>
    <mergeCell ref="AI63:AM63"/>
    <mergeCell ref="AN63:AR63"/>
    <mergeCell ref="AW52:BA52"/>
    <mergeCell ref="BB52:BF52"/>
    <mergeCell ref="BG52:BK52"/>
    <mergeCell ref="AW51:BA51"/>
    <mergeCell ref="BB51:BF51"/>
    <mergeCell ref="BG51:BK51"/>
    <mergeCell ref="A52:D52"/>
    <mergeCell ref="E52:W52"/>
    <mergeCell ref="X52:AB52"/>
    <mergeCell ref="AC52:AG52"/>
    <mergeCell ref="AH52:AL52"/>
    <mergeCell ref="AM52:AQ52"/>
    <mergeCell ref="AR52:AV52"/>
    <mergeCell ref="AW50:BA50"/>
    <mergeCell ref="BB50:BF50"/>
    <mergeCell ref="BG50:BK50"/>
    <mergeCell ref="A51:D51"/>
    <mergeCell ref="E51:W51"/>
    <mergeCell ref="X51:AB51"/>
    <mergeCell ref="AC51:AG51"/>
    <mergeCell ref="AH51:AL51"/>
    <mergeCell ref="AM51:AQ51"/>
    <mergeCell ref="AR51:AV51"/>
    <mergeCell ref="AW49:BA49"/>
    <mergeCell ref="BB49:BF49"/>
    <mergeCell ref="BG49:BK49"/>
    <mergeCell ref="A50:D50"/>
    <mergeCell ref="E50:W50"/>
    <mergeCell ref="X50:AB50"/>
    <mergeCell ref="AC50:AG50"/>
    <mergeCell ref="AH50:AL50"/>
    <mergeCell ref="AM50:AQ50"/>
    <mergeCell ref="AR50:AV50"/>
    <mergeCell ref="AW48:BA48"/>
    <mergeCell ref="BB48:BF48"/>
    <mergeCell ref="BG48:BK48"/>
    <mergeCell ref="A49:D49"/>
    <mergeCell ref="E49:W49"/>
    <mergeCell ref="X49:AB49"/>
    <mergeCell ref="AC49:AG49"/>
    <mergeCell ref="AH49:AL49"/>
    <mergeCell ref="AM49:AQ49"/>
    <mergeCell ref="AR49:AV49"/>
    <mergeCell ref="AW47:BA47"/>
    <mergeCell ref="BB47:BF47"/>
    <mergeCell ref="BG47:BK47"/>
    <mergeCell ref="A48:D48"/>
    <mergeCell ref="E48:W48"/>
    <mergeCell ref="X48:AB48"/>
    <mergeCell ref="AC48:AG48"/>
    <mergeCell ref="AH48:AL48"/>
    <mergeCell ref="AM48:AQ48"/>
    <mergeCell ref="AR48:AV48"/>
    <mergeCell ref="E47:W47"/>
    <mergeCell ref="X47:AB47"/>
    <mergeCell ref="AC47:AG47"/>
    <mergeCell ref="AH47:AL47"/>
    <mergeCell ref="AM47:AQ47"/>
    <mergeCell ref="AR47:AV47"/>
    <mergeCell ref="A46:D46"/>
    <mergeCell ref="E46:W46"/>
    <mergeCell ref="X46:AB46"/>
    <mergeCell ref="AC46:AG46"/>
    <mergeCell ref="AH46:AL46"/>
    <mergeCell ref="AM46:AQ46"/>
    <mergeCell ref="AR46:AV46"/>
    <mergeCell ref="BB37:BF37"/>
    <mergeCell ref="BG37:BK37"/>
    <mergeCell ref="BL37:BP37"/>
    <mergeCell ref="BQ37:BT37"/>
    <mergeCell ref="BU37:BY37"/>
    <mergeCell ref="BU36:BY36"/>
    <mergeCell ref="A37:D37"/>
    <mergeCell ref="E37:T37"/>
    <mergeCell ref="U37:Y37"/>
    <mergeCell ref="Z37:AD37"/>
    <mergeCell ref="AE37:AH37"/>
    <mergeCell ref="AI37:AM37"/>
    <mergeCell ref="AN37:AR37"/>
    <mergeCell ref="AS37:AW37"/>
    <mergeCell ref="AX37:BA37"/>
    <mergeCell ref="AS36:AW36"/>
    <mergeCell ref="AX36:BA36"/>
    <mergeCell ref="BB36:BF36"/>
    <mergeCell ref="BG36:BK36"/>
    <mergeCell ref="BL36:BP36"/>
    <mergeCell ref="BQ36:BT36"/>
    <mergeCell ref="BL35:BP35"/>
    <mergeCell ref="BQ35:BT35"/>
    <mergeCell ref="BU35:BY35"/>
    <mergeCell ref="A36:D36"/>
    <mergeCell ref="E36:T36"/>
    <mergeCell ref="U36:Y36"/>
    <mergeCell ref="Z36:AD36"/>
    <mergeCell ref="AE36:AH36"/>
    <mergeCell ref="AI36:AM36"/>
    <mergeCell ref="AN36:AR36"/>
    <mergeCell ref="AI35:AM35"/>
    <mergeCell ref="AN35:AR35"/>
    <mergeCell ref="AS35:AW35"/>
    <mergeCell ref="AX35:BA35"/>
    <mergeCell ref="BB35:BF35"/>
    <mergeCell ref="BG35:BK35"/>
    <mergeCell ref="BB34:BF34"/>
    <mergeCell ref="BG34:BK34"/>
    <mergeCell ref="BL34:BP34"/>
    <mergeCell ref="BQ34:BT34"/>
    <mergeCell ref="BU34:BY34"/>
    <mergeCell ref="A35:D35"/>
    <mergeCell ref="E35:T35"/>
    <mergeCell ref="U35:Y35"/>
    <mergeCell ref="Z35:AD35"/>
    <mergeCell ref="AE35:AH35"/>
    <mergeCell ref="BU33:BY33"/>
    <mergeCell ref="A34:D34"/>
    <mergeCell ref="E34:T34"/>
    <mergeCell ref="U34:Y34"/>
    <mergeCell ref="Z34:AD34"/>
    <mergeCell ref="AE34:AH34"/>
    <mergeCell ref="AI34:AM34"/>
    <mergeCell ref="AN34:AR34"/>
    <mergeCell ref="AS34:AW34"/>
    <mergeCell ref="AX34:BA34"/>
    <mergeCell ref="AS33:AW33"/>
    <mergeCell ref="AX33:BA33"/>
    <mergeCell ref="BB33:BF33"/>
    <mergeCell ref="BG33:BK33"/>
    <mergeCell ref="BL33:BP33"/>
    <mergeCell ref="BQ33:BT33"/>
    <mergeCell ref="BL32:BP32"/>
    <mergeCell ref="BQ32:BT32"/>
    <mergeCell ref="BU32:BY32"/>
    <mergeCell ref="A33:D33"/>
    <mergeCell ref="E33:T33"/>
    <mergeCell ref="U33:Y33"/>
    <mergeCell ref="Z33:AD33"/>
    <mergeCell ref="AE33:AH33"/>
    <mergeCell ref="AI33:AM33"/>
    <mergeCell ref="AN33:AR33"/>
    <mergeCell ref="AI32:AM32"/>
    <mergeCell ref="AN32:AR32"/>
    <mergeCell ref="AS32:AW32"/>
    <mergeCell ref="AX32:BA32"/>
    <mergeCell ref="BB32:BF32"/>
    <mergeCell ref="BG32:BK32"/>
    <mergeCell ref="BB31:BF31"/>
    <mergeCell ref="BG31:BK31"/>
    <mergeCell ref="BL31:BP31"/>
    <mergeCell ref="BQ31:BT31"/>
    <mergeCell ref="BU31:BY31"/>
    <mergeCell ref="A32:D32"/>
    <mergeCell ref="E32:T32"/>
    <mergeCell ref="U32:Y32"/>
    <mergeCell ref="Z32:AD32"/>
    <mergeCell ref="AE32:AH32"/>
    <mergeCell ref="A321:AA321"/>
    <mergeCell ref="AH321:AP321"/>
    <mergeCell ref="AU321:BF321"/>
    <mergeCell ref="AH322:AP322"/>
    <mergeCell ref="AU322:BF322"/>
    <mergeCell ref="A31:D31"/>
    <mergeCell ref="E31:T31"/>
    <mergeCell ref="U31:Y31"/>
    <mergeCell ref="Z31:AD31"/>
    <mergeCell ref="AE31:AH31"/>
    <mergeCell ref="A314:BL314"/>
    <mergeCell ref="A318:AA318"/>
    <mergeCell ref="AH318:AP318"/>
    <mergeCell ref="AU318:BF318"/>
    <mergeCell ref="AH319:AP319"/>
    <mergeCell ref="AU319:BF319"/>
    <mergeCell ref="AW295:BD295"/>
    <mergeCell ref="BE295:BL295"/>
    <mergeCell ref="A308:BL308"/>
    <mergeCell ref="A309:BL309"/>
    <mergeCell ref="A312:BL312"/>
    <mergeCell ref="A313:BL313"/>
    <mergeCell ref="A297:F297"/>
    <mergeCell ref="G297:S297"/>
    <mergeCell ref="T297:Y297"/>
    <mergeCell ref="Z297:AD297"/>
    <mergeCell ref="AQ294:AV294"/>
    <mergeCell ref="AW294:BD294"/>
    <mergeCell ref="BE294:BL294"/>
    <mergeCell ref="A295:F295"/>
    <mergeCell ref="G295:S295"/>
    <mergeCell ref="T295:Y295"/>
    <mergeCell ref="Z295:AD295"/>
    <mergeCell ref="AE295:AJ295"/>
    <mergeCell ref="AK295:AP295"/>
    <mergeCell ref="AQ295:AV295"/>
    <mergeCell ref="A294:F294"/>
    <mergeCell ref="G294:S294"/>
    <mergeCell ref="T294:Y294"/>
    <mergeCell ref="Z294:AD294"/>
    <mergeCell ref="AE294:AJ294"/>
    <mergeCell ref="AK294:AP294"/>
    <mergeCell ref="BE291:BL292"/>
    <mergeCell ref="A293:F293"/>
    <mergeCell ref="G293:S293"/>
    <mergeCell ref="T293:Y293"/>
    <mergeCell ref="Z293:AD293"/>
    <mergeCell ref="AE293:AJ293"/>
    <mergeCell ref="AK293:AP293"/>
    <mergeCell ref="AQ293:AV293"/>
    <mergeCell ref="AW293:BD293"/>
    <mergeCell ref="BE293:BL293"/>
    <mergeCell ref="A289:BL289"/>
    <mergeCell ref="A290:BL290"/>
    <mergeCell ref="A291:F292"/>
    <mergeCell ref="G291:S292"/>
    <mergeCell ref="T291:Y292"/>
    <mergeCell ref="Z291:AD292"/>
    <mergeCell ref="AE291:AJ292"/>
    <mergeCell ref="AK291:AP292"/>
    <mergeCell ref="AQ291:AV292"/>
    <mergeCell ref="AW291:BD292"/>
    <mergeCell ref="AJ276:AN276"/>
    <mergeCell ref="AO276:AS276"/>
    <mergeCell ref="AT276:AW276"/>
    <mergeCell ref="AX276:BB276"/>
    <mergeCell ref="BC276:BG276"/>
    <mergeCell ref="BH276:BL276"/>
    <mergeCell ref="A276:F276"/>
    <mergeCell ref="G276:P276"/>
    <mergeCell ref="Q276:U276"/>
    <mergeCell ref="V276:Y276"/>
    <mergeCell ref="Z276:AD276"/>
    <mergeCell ref="AE276:AI276"/>
    <mergeCell ref="AJ275:AN275"/>
    <mergeCell ref="AO275:AS275"/>
    <mergeCell ref="AT275:AW275"/>
    <mergeCell ref="AX275:BB275"/>
    <mergeCell ref="BC275:BG275"/>
    <mergeCell ref="BH275:BL275"/>
    <mergeCell ref="A275:F275"/>
    <mergeCell ref="G275:P275"/>
    <mergeCell ref="Q275:U275"/>
    <mergeCell ref="V275:Y275"/>
    <mergeCell ref="Z275:AD275"/>
    <mergeCell ref="AE275:AI275"/>
    <mergeCell ref="AJ274:AN274"/>
    <mergeCell ref="AO274:AS274"/>
    <mergeCell ref="AT274:AW274"/>
    <mergeCell ref="AX274:BB274"/>
    <mergeCell ref="BC274:BG274"/>
    <mergeCell ref="BH274:BL274"/>
    <mergeCell ref="A274:F274"/>
    <mergeCell ref="G274:P274"/>
    <mergeCell ref="Q274:U274"/>
    <mergeCell ref="V274:Y274"/>
    <mergeCell ref="Z274:AD274"/>
    <mergeCell ref="AE274:AI274"/>
    <mergeCell ref="AT272:AW273"/>
    <mergeCell ref="AX272:BG272"/>
    <mergeCell ref="BH272:BL273"/>
    <mergeCell ref="Z273:AD273"/>
    <mergeCell ref="AE273:AI273"/>
    <mergeCell ref="AX273:BB273"/>
    <mergeCell ref="BC273:BG273"/>
    <mergeCell ref="A270:BL270"/>
    <mergeCell ref="A271:F273"/>
    <mergeCell ref="G271:P273"/>
    <mergeCell ref="Q271:AN271"/>
    <mergeCell ref="AO271:BL271"/>
    <mergeCell ref="Q272:U273"/>
    <mergeCell ref="V272:Y273"/>
    <mergeCell ref="Z272:AI272"/>
    <mergeCell ref="AJ272:AN273"/>
    <mergeCell ref="AO272:AS273"/>
    <mergeCell ref="AK256:AP256"/>
    <mergeCell ref="AQ256:AV256"/>
    <mergeCell ref="AW256:BA256"/>
    <mergeCell ref="BB256:BF256"/>
    <mergeCell ref="BG256:BL256"/>
    <mergeCell ref="A269:BL269"/>
    <mergeCell ref="BG257:BL257"/>
    <mergeCell ref="A258:F258"/>
    <mergeCell ref="G258:S258"/>
    <mergeCell ref="T258:Y258"/>
    <mergeCell ref="AK255:AP255"/>
    <mergeCell ref="AQ255:AV255"/>
    <mergeCell ref="AW255:BA255"/>
    <mergeCell ref="BB255:BF255"/>
    <mergeCell ref="BG255:BL255"/>
    <mergeCell ref="A256:F256"/>
    <mergeCell ref="G256:S256"/>
    <mergeCell ref="T256:Y256"/>
    <mergeCell ref="Z256:AD256"/>
    <mergeCell ref="AE256:AJ256"/>
    <mergeCell ref="AK254:AP254"/>
    <mergeCell ref="AQ254:AV254"/>
    <mergeCell ref="AW254:BA254"/>
    <mergeCell ref="BB254:BF254"/>
    <mergeCell ref="BG254:BL254"/>
    <mergeCell ref="A255:F255"/>
    <mergeCell ref="G255:S255"/>
    <mergeCell ref="T255:Y255"/>
    <mergeCell ref="Z255:AD255"/>
    <mergeCell ref="AE255:AJ255"/>
    <mergeCell ref="AQ252:AV253"/>
    <mergeCell ref="AW252:BF252"/>
    <mergeCell ref="BG252:BL253"/>
    <mergeCell ref="AW253:BA253"/>
    <mergeCell ref="BB253:BF253"/>
    <mergeCell ref="A254:F254"/>
    <mergeCell ref="G254:S254"/>
    <mergeCell ref="T254:Y254"/>
    <mergeCell ref="Z254:AD254"/>
    <mergeCell ref="AE254:AJ254"/>
    <mergeCell ref="A252:F253"/>
    <mergeCell ref="G252:S253"/>
    <mergeCell ref="T252:Y253"/>
    <mergeCell ref="Z252:AD253"/>
    <mergeCell ref="AE252:AJ253"/>
    <mergeCell ref="AK252:AP253"/>
    <mergeCell ref="BP242:BS242"/>
    <mergeCell ref="A245:BL245"/>
    <mergeCell ref="A246:BL246"/>
    <mergeCell ref="A249:BL249"/>
    <mergeCell ref="A250:BL250"/>
    <mergeCell ref="A251:BL251"/>
    <mergeCell ref="AO242:AR242"/>
    <mergeCell ref="AS242:AW242"/>
    <mergeCell ref="AX242:BA242"/>
    <mergeCell ref="BB242:BF242"/>
    <mergeCell ref="BG242:BJ242"/>
    <mergeCell ref="BK242:BO242"/>
    <mergeCell ref="BB241:BF241"/>
    <mergeCell ref="BG241:BJ241"/>
    <mergeCell ref="BK241:BO241"/>
    <mergeCell ref="BP241:BS241"/>
    <mergeCell ref="A242:M242"/>
    <mergeCell ref="N242:U242"/>
    <mergeCell ref="V242:Z242"/>
    <mergeCell ref="AA242:AE242"/>
    <mergeCell ref="AF242:AI242"/>
    <mergeCell ref="AJ242:AN242"/>
    <mergeCell ref="BP240:BS240"/>
    <mergeCell ref="A241:M241"/>
    <mergeCell ref="N241:U241"/>
    <mergeCell ref="V241:Z241"/>
    <mergeCell ref="AA241:AE241"/>
    <mergeCell ref="AF241:AI241"/>
    <mergeCell ref="AJ241:AN241"/>
    <mergeCell ref="AO241:AR241"/>
    <mergeCell ref="AS241:AW241"/>
    <mergeCell ref="AX241:BA241"/>
    <mergeCell ref="AO240:AR240"/>
    <mergeCell ref="AS240:AW240"/>
    <mergeCell ref="AX240:BA240"/>
    <mergeCell ref="BB240:BF240"/>
    <mergeCell ref="BG240:BJ240"/>
    <mergeCell ref="BK240:BO240"/>
    <mergeCell ref="BB239:BF239"/>
    <mergeCell ref="BG239:BJ239"/>
    <mergeCell ref="BK239:BO239"/>
    <mergeCell ref="BP239:BS239"/>
    <mergeCell ref="A240:M240"/>
    <mergeCell ref="N240:U240"/>
    <mergeCell ref="V240:Z240"/>
    <mergeCell ref="AA240:AE240"/>
    <mergeCell ref="AF240:AI240"/>
    <mergeCell ref="AJ240:AN240"/>
    <mergeCell ref="AA239:AE239"/>
    <mergeCell ref="AF239:AI239"/>
    <mergeCell ref="AJ239:AN239"/>
    <mergeCell ref="AO239:AR239"/>
    <mergeCell ref="AS239:AW239"/>
    <mergeCell ref="AX239:BA239"/>
    <mergeCell ref="A236:BL236"/>
    <mergeCell ref="A237:BM237"/>
    <mergeCell ref="A238:M239"/>
    <mergeCell ref="N238:U239"/>
    <mergeCell ref="V238:Z239"/>
    <mergeCell ref="AA238:AI238"/>
    <mergeCell ref="AJ238:AR238"/>
    <mergeCell ref="AS238:BA238"/>
    <mergeCell ref="BB238:BJ238"/>
    <mergeCell ref="BK238:BS238"/>
    <mergeCell ref="AZ230:BD230"/>
    <mergeCell ref="A231:F231"/>
    <mergeCell ref="G231:S231"/>
    <mergeCell ref="T231:Z231"/>
    <mergeCell ref="AA231:AE231"/>
    <mergeCell ref="AF231:AJ231"/>
    <mergeCell ref="AK231:AO231"/>
    <mergeCell ref="AP231:AT231"/>
    <mergeCell ref="AU231:AY231"/>
    <mergeCell ref="AZ231:BD231"/>
    <mergeCell ref="AU229:AY229"/>
    <mergeCell ref="AZ229:BD229"/>
    <mergeCell ref="A230:F230"/>
    <mergeCell ref="G230:S230"/>
    <mergeCell ref="T230:Z230"/>
    <mergeCell ref="AA230:AE230"/>
    <mergeCell ref="AF230:AJ230"/>
    <mergeCell ref="AK230:AO230"/>
    <mergeCell ref="AP230:AT230"/>
    <mergeCell ref="AU230:AY230"/>
    <mergeCell ref="AP228:AT228"/>
    <mergeCell ref="AU228:AY228"/>
    <mergeCell ref="AZ228:BD228"/>
    <mergeCell ref="A229:F229"/>
    <mergeCell ref="G229:S229"/>
    <mergeCell ref="T229:Z229"/>
    <mergeCell ref="AA229:AE229"/>
    <mergeCell ref="AF229:AJ229"/>
    <mergeCell ref="AK229:AO229"/>
    <mergeCell ref="AP229:AT229"/>
    <mergeCell ref="A225:BL225"/>
    <mergeCell ref="A226:BD226"/>
    <mergeCell ref="A227:F228"/>
    <mergeCell ref="G227:S228"/>
    <mergeCell ref="T227:Z228"/>
    <mergeCell ref="AA227:AO227"/>
    <mergeCell ref="AP227:BD227"/>
    <mergeCell ref="AA228:AE228"/>
    <mergeCell ref="AF228:AJ228"/>
    <mergeCell ref="AK228:AO228"/>
    <mergeCell ref="AP221:AT221"/>
    <mergeCell ref="AU221:AY221"/>
    <mergeCell ref="AZ221:BD221"/>
    <mergeCell ref="BE221:BI221"/>
    <mergeCell ref="BJ221:BN221"/>
    <mergeCell ref="BO221:BS221"/>
    <mergeCell ref="A221:F221"/>
    <mergeCell ref="G221:S221"/>
    <mergeCell ref="T221:Z221"/>
    <mergeCell ref="AA221:AE221"/>
    <mergeCell ref="AF221:AJ221"/>
    <mergeCell ref="AK221:AO221"/>
    <mergeCell ref="AP220:AT220"/>
    <mergeCell ref="AU220:AY220"/>
    <mergeCell ref="AZ220:BD220"/>
    <mergeCell ref="BE220:BI220"/>
    <mergeCell ref="BJ220:BN220"/>
    <mergeCell ref="BO220:BS220"/>
    <mergeCell ref="A220:F220"/>
    <mergeCell ref="G220:S220"/>
    <mergeCell ref="T220:Z220"/>
    <mergeCell ref="AA220:AE220"/>
    <mergeCell ref="AF220:AJ220"/>
    <mergeCell ref="AK220:AO220"/>
    <mergeCell ref="AP219:AT219"/>
    <mergeCell ref="AU219:AY219"/>
    <mergeCell ref="AZ219:BD219"/>
    <mergeCell ref="BE219:BI219"/>
    <mergeCell ref="BJ219:BN219"/>
    <mergeCell ref="BO219:BS219"/>
    <mergeCell ref="A219:F219"/>
    <mergeCell ref="G219:S219"/>
    <mergeCell ref="T219:Z219"/>
    <mergeCell ref="AA219:AE219"/>
    <mergeCell ref="AF219:AJ219"/>
    <mergeCell ref="AK219:AO219"/>
    <mergeCell ref="AP218:AT218"/>
    <mergeCell ref="AU218:AY218"/>
    <mergeCell ref="AZ218:BD218"/>
    <mergeCell ref="BE218:BI218"/>
    <mergeCell ref="BJ218:BN218"/>
    <mergeCell ref="BO218:BS218"/>
    <mergeCell ref="A216:BS216"/>
    <mergeCell ref="A217:F218"/>
    <mergeCell ref="G217:S218"/>
    <mergeCell ref="T217:Z218"/>
    <mergeCell ref="AA217:AO217"/>
    <mergeCell ref="AP217:BD217"/>
    <mergeCell ref="BE217:BS217"/>
    <mergeCell ref="AA218:AE218"/>
    <mergeCell ref="AF218:AJ218"/>
    <mergeCell ref="AK218:AO218"/>
    <mergeCell ref="BA206:BC206"/>
    <mergeCell ref="BD206:BF206"/>
    <mergeCell ref="BG206:BI206"/>
    <mergeCell ref="BJ206:BL206"/>
    <mergeCell ref="A214:BL214"/>
    <mergeCell ref="A215:BS215"/>
    <mergeCell ref="AF207:AH207"/>
    <mergeCell ref="AI207:AK207"/>
    <mergeCell ref="AL207:AN207"/>
    <mergeCell ref="AO207:AQ207"/>
    <mergeCell ref="AI206:AK206"/>
    <mergeCell ref="AL206:AN206"/>
    <mergeCell ref="AO206:AQ206"/>
    <mergeCell ref="AR206:AT206"/>
    <mergeCell ref="AU206:AW206"/>
    <mergeCell ref="AX206:AZ206"/>
    <mergeCell ref="BA205:BC205"/>
    <mergeCell ref="BD205:BF205"/>
    <mergeCell ref="BG205:BI205"/>
    <mergeCell ref="BJ205:BL205"/>
    <mergeCell ref="A206:C206"/>
    <mergeCell ref="D206:V206"/>
    <mergeCell ref="W206:Y206"/>
    <mergeCell ref="Z206:AB206"/>
    <mergeCell ref="AC206:AE206"/>
    <mergeCell ref="AF206:AH206"/>
    <mergeCell ref="AI205:AK205"/>
    <mergeCell ref="AL205:AN205"/>
    <mergeCell ref="AO205:AQ205"/>
    <mergeCell ref="AR205:AT205"/>
    <mergeCell ref="AU205:AW205"/>
    <mergeCell ref="AX205:AZ205"/>
    <mergeCell ref="BA204:BC204"/>
    <mergeCell ref="BD204:BF204"/>
    <mergeCell ref="BG204:BI204"/>
    <mergeCell ref="BJ204:BL204"/>
    <mergeCell ref="A205:C205"/>
    <mergeCell ref="D205:V205"/>
    <mergeCell ref="W205:Y205"/>
    <mergeCell ref="Z205:AB205"/>
    <mergeCell ref="AC205:AE205"/>
    <mergeCell ref="AF205:AH205"/>
    <mergeCell ref="AI204:AK204"/>
    <mergeCell ref="AL204:AN204"/>
    <mergeCell ref="AO204:AQ204"/>
    <mergeCell ref="AR204:AT204"/>
    <mergeCell ref="AU204:AW204"/>
    <mergeCell ref="AX204:AZ204"/>
    <mergeCell ref="A204:C204"/>
    <mergeCell ref="D204:V204"/>
    <mergeCell ref="W204:Y204"/>
    <mergeCell ref="Z204:AB204"/>
    <mergeCell ref="AC204:AE204"/>
    <mergeCell ref="AF204:AH204"/>
    <mergeCell ref="BJ202:BL203"/>
    <mergeCell ref="W203:Y203"/>
    <mergeCell ref="Z203:AB203"/>
    <mergeCell ref="AC203:AE203"/>
    <mergeCell ref="AF203:AH203"/>
    <mergeCell ref="AI203:AK203"/>
    <mergeCell ref="AL203:AN203"/>
    <mergeCell ref="AO203:AQ203"/>
    <mergeCell ref="AR203:AT203"/>
    <mergeCell ref="BG201:BL201"/>
    <mergeCell ref="W202:AB202"/>
    <mergeCell ref="AC202:AH202"/>
    <mergeCell ref="AI202:AN202"/>
    <mergeCell ref="AO202:AT202"/>
    <mergeCell ref="AU202:AW203"/>
    <mergeCell ref="AX202:AZ203"/>
    <mergeCell ref="BA202:BC203"/>
    <mergeCell ref="BD202:BF203"/>
    <mergeCell ref="BG202:BI203"/>
    <mergeCell ref="A201:C203"/>
    <mergeCell ref="D201:V203"/>
    <mergeCell ref="W201:AH201"/>
    <mergeCell ref="AI201:AT201"/>
    <mergeCell ref="AU201:AZ201"/>
    <mergeCell ref="BA201:BF201"/>
    <mergeCell ref="AT188:AX188"/>
    <mergeCell ref="AY188:BC188"/>
    <mergeCell ref="BD188:BH188"/>
    <mergeCell ref="BI188:BM188"/>
    <mergeCell ref="BN188:BR188"/>
    <mergeCell ref="A200:BL200"/>
    <mergeCell ref="BI189:BM189"/>
    <mergeCell ref="BN189:BR189"/>
    <mergeCell ref="A190:T190"/>
    <mergeCell ref="U190:Y190"/>
    <mergeCell ref="A188:T188"/>
    <mergeCell ref="U188:Y188"/>
    <mergeCell ref="Z188:AD188"/>
    <mergeCell ref="AE188:AI188"/>
    <mergeCell ref="AJ188:AN188"/>
    <mergeCell ref="AO188:AS188"/>
    <mergeCell ref="AO187:AS187"/>
    <mergeCell ref="AT187:AX187"/>
    <mergeCell ref="AY187:BC187"/>
    <mergeCell ref="BD187:BH187"/>
    <mergeCell ref="BI187:BM187"/>
    <mergeCell ref="BN187:BR187"/>
    <mergeCell ref="AT186:AX186"/>
    <mergeCell ref="AY186:BC186"/>
    <mergeCell ref="BD186:BH186"/>
    <mergeCell ref="BI186:BM186"/>
    <mergeCell ref="BN186:BR186"/>
    <mergeCell ref="A187:T187"/>
    <mergeCell ref="U187:Y187"/>
    <mergeCell ref="Z187:AD187"/>
    <mergeCell ref="AE187:AI187"/>
    <mergeCell ref="AJ187:AN187"/>
    <mergeCell ref="A186:T186"/>
    <mergeCell ref="U186:Y186"/>
    <mergeCell ref="Z186:AD186"/>
    <mergeCell ref="AE186:AI186"/>
    <mergeCell ref="AJ186:AN186"/>
    <mergeCell ref="AO186:AS186"/>
    <mergeCell ref="AO185:AS185"/>
    <mergeCell ref="AT185:AX185"/>
    <mergeCell ref="AY185:BC185"/>
    <mergeCell ref="BD185:BH185"/>
    <mergeCell ref="BI185:BM185"/>
    <mergeCell ref="BN185:BR185"/>
    <mergeCell ref="A184:T185"/>
    <mergeCell ref="U184:AD184"/>
    <mergeCell ref="AE184:AN184"/>
    <mergeCell ref="AO184:AX184"/>
    <mergeCell ref="AY184:BH184"/>
    <mergeCell ref="BI184:BR184"/>
    <mergeCell ref="U185:Y185"/>
    <mergeCell ref="Z185:AD185"/>
    <mergeCell ref="AE185:AI185"/>
    <mergeCell ref="AJ185:AN185"/>
    <mergeCell ref="AP165:AT165"/>
    <mergeCell ref="AU165:AY165"/>
    <mergeCell ref="AZ165:BD165"/>
    <mergeCell ref="BE165:BI165"/>
    <mergeCell ref="A182:BL182"/>
    <mergeCell ref="A183:BR183"/>
    <mergeCell ref="BE166:BI166"/>
    <mergeCell ref="A167:C167"/>
    <mergeCell ref="D167:P167"/>
    <mergeCell ref="Q167:U167"/>
    <mergeCell ref="AP164:AT164"/>
    <mergeCell ref="AU164:AY164"/>
    <mergeCell ref="AZ164:BD164"/>
    <mergeCell ref="BE164:BI164"/>
    <mergeCell ref="A165:C165"/>
    <mergeCell ref="D165:P165"/>
    <mergeCell ref="Q165:U165"/>
    <mergeCell ref="V165:AE165"/>
    <mergeCell ref="AF165:AJ165"/>
    <mergeCell ref="AK165:AO165"/>
    <mergeCell ref="AP163:AT163"/>
    <mergeCell ref="AU163:AY163"/>
    <mergeCell ref="AZ163:BD163"/>
    <mergeCell ref="BE163:BI163"/>
    <mergeCell ref="A164:C164"/>
    <mergeCell ref="D164:P164"/>
    <mergeCell ref="Q164:U164"/>
    <mergeCell ref="V164:AE164"/>
    <mergeCell ref="AF164:AJ164"/>
    <mergeCell ref="AK164:AO164"/>
    <mergeCell ref="AP162:AT162"/>
    <mergeCell ref="AU162:AY162"/>
    <mergeCell ref="AZ162:BD162"/>
    <mergeCell ref="BE162:BI162"/>
    <mergeCell ref="A163:C163"/>
    <mergeCell ref="D163:P163"/>
    <mergeCell ref="Q163:U163"/>
    <mergeCell ref="V163:AE163"/>
    <mergeCell ref="AF163:AJ163"/>
    <mergeCell ref="AK163:AO163"/>
    <mergeCell ref="BT143:BX143"/>
    <mergeCell ref="A160:BL160"/>
    <mergeCell ref="A161:C162"/>
    <mergeCell ref="D161:P162"/>
    <mergeCell ref="Q161:U162"/>
    <mergeCell ref="V161:AE162"/>
    <mergeCell ref="AF161:AT161"/>
    <mergeCell ref="AU161:BI161"/>
    <mergeCell ref="AF162:AJ162"/>
    <mergeCell ref="AK162:AO162"/>
    <mergeCell ref="AP143:AT143"/>
    <mergeCell ref="AU143:AY143"/>
    <mergeCell ref="AZ143:BD143"/>
    <mergeCell ref="BE143:BI143"/>
    <mergeCell ref="BJ143:BN143"/>
    <mergeCell ref="BO143:BS143"/>
    <mergeCell ref="BE142:BI142"/>
    <mergeCell ref="BJ142:BN142"/>
    <mergeCell ref="BO142:BS142"/>
    <mergeCell ref="BT142:BX142"/>
    <mergeCell ref="A143:C143"/>
    <mergeCell ref="D143:P143"/>
    <mergeCell ref="Q143:U143"/>
    <mergeCell ref="V143:AE143"/>
    <mergeCell ref="AF143:AJ143"/>
    <mergeCell ref="AK143:AO143"/>
    <mergeCell ref="BT141:BX141"/>
    <mergeCell ref="A142:C142"/>
    <mergeCell ref="D142:P142"/>
    <mergeCell ref="Q142:U142"/>
    <mergeCell ref="V142:AE142"/>
    <mergeCell ref="AF142:AJ142"/>
    <mergeCell ref="AK142:AO142"/>
    <mergeCell ref="AP142:AT142"/>
    <mergeCell ref="AU142:AY142"/>
    <mergeCell ref="AZ142:BD142"/>
    <mergeCell ref="AP141:AT141"/>
    <mergeCell ref="AU141:AY141"/>
    <mergeCell ref="AZ141:BD141"/>
    <mergeCell ref="BE141:BI141"/>
    <mergeCell ref="BJ141:BN141"/>
    <mergeCell ref="BO141:BS141"/>
    <mergeCell ref="A141:C141"/>
    <mergeCell ref="D141:P141"/>
    <mergeCell ref="Q141:U141"/>
    <mergeCell ref="V141:AE141"/>
    <mergeCell ref="AF141:AJ141"/>
    <mergeCell ref="AK141:AO141"/>
    <mergeCell ref="BJ139:BX139"/>
    <mergeCell ref="AF140:AJ140"/>
    <mergeCell ref="AK140:AO140"/>
    <mergeCell ref="AP140:AT140"/>
    <mergeCell ref="AU140:AY140"/>
    <mergeCell ref="AZ140:BD140"/>
    <mergeCell ref="BE140:BI140"/>
    <mergeCell ref="BJ140:BN140"/>
    <mergeCell ref="BO140:BS140"/>
    <mergeCell ref="BT140:BX140"/>
    <mergeCell ref="A139:C140"/>
    <mergeCell ref="D139:P140"/>
    <mergeCell ref="Q139:U140"/>
    <mergeCell ref="V139:AE140"/>
    <mergeCell ref="AF139:AT139"/>
    <mergeCell ref="AU139:BI139"/>
    <mergeCell ref="AO132:AS132"/>
    <mergeCell ref="AT132:AX132"/>
    <mergeCell ref="AY132:BC132"/>
    <mergeCell ref="BD132:BH132"/>
    <mergeCell ref="A137:BL137"/>
    <mergeCell ref="A138:BL138"/>
    <mergeCell ref="AT133:AX133"/>
    <mergeCell ref="AY133:BC133"/>
    <mergeCell ref="BD133:BH133"/>
    <mergeCell ref="A134:C134"/>
    <mergeCell ref="AO131:AS131"/>
    <mergeCell ref="AT131:AX131"/>
    <mergeCell ref="AY131:BC131"/>
    <mergeCell ref="BD131:BH131"/>
    <mergeCell ref="A132:C132"/>
    <mergeCell ref="D132:T132"/>
    <mergeCell ref="U132:Y132"/>
    <mergeCell ref="Z132:AD132"/>
    <mergeCell ref="AE132:AI132"/>
    <mergeCell ref="AJ132:AN132"/>
    <mergeCell ref="AO130:AS130"/>
    <mergeCell ref="AT130:AX130"/>
    <mergeCell ref="AY130:BC130"/>
    <mergeCell ref="BD130:BH130"/>
    <mergeCell ref="A131:C131"/>
    <mergeCell ref="D131:T131"/>
    <mergeCell ref="U131:Y131"/>
    <mergeCell ref="Z131:AD131"/>
    <mergeCell ref="AE131:AI131"/>
    <mergeCell ref="AJ131:AN131"/>
    <mergeCell ref="A130:C130"/>
    <mergeCell ref="D130:T130"/>
    <mergeCell ref="U130:Y130"/>
    <mergeCell ref="Z130:AD130"/>
    <mergeCell ref="AE130:AI130"/>
    <mergeCell ref="AJ130:AN130"/>
    <mergeCell ref="AE129:AI129"/>
    <mergeCell ref="AJ129:AN129"/>
    <mergeCell ref="AO129:AS129"/>
    <mergeCell ref="AT129:AX129"/>
    <mergeCell ref="AY129:BC129"/>
    <mergeCell ref="BD129:BH129"/>
    <mergeCell ref="BQ122:BT122"/>
    <mergeCell ref="BU122:BY122"/>
    <mergeCell ref="A126:BL126"/>
    <mergeCell ref="A127:BH127"/>
    <mergeCell ref="A128:C129"/>
    <mergeCell ref="D128:T129"/>
    <mergeCell ref="U128:AN128"/>
    <mergeCell ref="AO128:BH128"/>
    <mergeCell ref="U129:Y129"/>
    <mergeCell ref="Z129:AD129"/>
    <mergeCell ref="AN122:AR122"/>
    <mergeCell ref="AS122:AW122"/>
    <mergeCell ref="AX122:BA122"/>
    <mergeCell ref="BB122:BF122"/>
    <mergeCell ref="BG122:BK122"/>
    <mergeCell ref="BL122:BP122"/>
    <mergeCell ref="A122:C122"/>
    <mergeCell ref="D122:T122"/>
    <mergeCell ref="U122:Y122"/>
    <mergeCell ref="Z122:AD122"/>
    <mergeCell ref="AE122:AH122"/>
    <mergeCell ref="AI122:AM122"/>
    <mergeCell ref="AX121:BA121"/>
    <mergeCell ref="BB121:BF121"/>
    <mergeCell ref="BG121:BK121"/>
    <mergeCell ref="BL121:BP121"/>
    <mergeCell ref="BQ121:BT121"/>
    <mergeCell ref="BU121:BY121"/>
    <mergeCell ref="BQ120:BT120"/>
    <mergeCell ref="BU120:BY120"/>
    <mergeCell ref="A121:C121"/>
    <mergeCell ref="D121:T121"/>
    <mergeCell ref="U121:Y121"/>
    <mergeCell ref="Z121:AD121"/>
    <mergeCell ref="AE121:AH121"/>
    <mergeCell ref="AI121:AM121"/>
    <mergeCell ref="AN121:AR121"/>
    <mergeCell ref="AS121:AW121"/>
    <mergeCell ref="AN120:AR120"/>
    <mergeCell ref="AS120:AW120"/>
    <mergeCell ref="AX120:BA120"/>
    <mergeCell ref="BB120:BF120"/>
    <mergeCell ref="BG120:BK120"/>
    <mergeCell ref="BL120:BP120"/>
    <mergeCell ref="A120:C120"/>
    <mergeCell ref="D120:T120"/>
    <mergeCell ref="U120:Y120"/>
    <mergeCell ref="Z120:AD120"/>
    <mergeCell ref="AE120:AH120"/>
    <mergeCell ref="AI120:AM120"/>
    <mergeCell ref="AX119:BA119"/>
    <mergeCell ref="BB119:BF119"/>
    <mergeCell ref="BG119:BK119"/>
    <mergeCell ref="BL119:BP119"/>
    <mergeCell ref="BQ119:BT119"/>
    <mergeCell ref="BU119:BY119"/>
    <mergeCell ref="U119:Y119"/>
    <mergeCell ref="Z119:AD119"/>
    <mergeCell ref="AE119:AH119"/>
    <mergeCell ref="AI119:AM119"/>
    <mergeCell ref="AN119:AR119"/>
    <mergeCell ref="AS119:AW119"/>
    <mergeCell ref="BB112:BF112"/>
    <mergeCell ref="BG112:BK112"/>
    <mergeCell ref="A115:BL115"/>
    <mergeCell ref="A116:BL116"/>
    <mergeCell ref="A117:BY117"/>
    <mergeCell ref="A118:C119"/>
    <mergeCell ref="D118:T119"/>
    <mergeCell ref="U118:AM118"/>
    <mergeCell ref="AN118:BF118"/>
    <mergeCell ref="BG118:BY118"/>
    <mergeCell ref="BB111:BF111"/>
    <mergeCell ref="BG111:BK111"/>
    <mergeCell ref="A112:E112"/>
    <mergeCell ref="F112:W112"/>
    <mergeCell ref="X112:AB112"/>
    <mergeCell ref="AC112:AG112"/>
    <mergeCell ref="AH112:AL112"/>
    <mergeCell ref="AM112:AQ112"/>
    <mergeCell ref="AR112:AV112"/>
    <mergeCell ref="AW112:BA112"/>
    <mergeCell ref="BB110:BF110"/>
    <mergeCell ref="BG110:BK110"/>
    <mergeCell ref="A111:E111"/>
    <mergeCell ref="F111:W111"/>
    <mergeCell ref="X111:AB111"/>
    <mergeCell ref="AC111:AG111"/>
    <mergeCell ref="AH111:AL111"/>
    <mergeCell ref="AM111:AQ111"/>
    <mergeCell ref="AR111:AV111"/>
    <mergeCell ref="AW111:BA111"/>
    <mergeCell ref="BB109:BF109"/>
    <mergeCell ref="BG109:BK109"/>
    <mergeCell ref="A110:E110"/>
    <mergeCell ref="F110:W110"/>
    <mergeCell ref="X110:AB110"/>
    <mergeCell ref="AC110:AG110"/>
    <mergeCell ref="AH110:AL110"/>
    <mergeCell ref="AM110:AQ110"/>
    <mergeCell ref="AR110:AV110"/>
    <mergeCell ref="AW110:BA110"/>
    <mergeCell ref="A108:E109"/>
    <mergeCell ref="F108:W109"/>
    <mergeCell ref="X108:AQ108"/>
    <mergeCell ref="AR108:BK108"/>
    <mergeCell ref="X109:AB109"/>
    <mergeCell ref="AC109:AG109"/>
    <mergeCell ref="AH109:AL109"/>
    <mergeCell ref="AM109:AQ109"/>
    <mergeCell ref="AR109:AV109"/>
    <mergeCell ref="AW109:BA109"/>
    <mergeCell ref="AR91:AV91"/>
    <mergeCell ref="AW91:BA91"/>
    <mergeCell ref="BB91:BF91"/>
    <mergeCell ref="BG91:BK91"/>
    <mergeCell ref="A106:BL106"/>
    <mergeCell ref="A107:BK107"/>
    <mergeCell ref="AW92:BA92"/>
    <mergeCell ref="BB92:BF92"/>
    <mergeCell ref="BG92:BK92"/>
    <mergeCell ref="A93:D93"/>
    <mergeCell ref="AR90:AV90"/>
    <mergeCell ref="AW90:BA90"/>
    <mergeCell ref="BB90:BF90"/>
    <mergeCell ref="BG90:BK90"/>
    <mergeCell ref="A91:D91"/>
    <mergeCell ref="E91:W91"/>
    <mergeCell ref="X91:AB91"/>
    <mergeCell ref="AC91:AG91"/>
    <mergeCell ref="AH91:AL91"/>
    <mergeCell ref="AM91:AQ91"/>
    <mergeCell ref="AR89:AV89"/>
    <mergeCell ref="AW89:BA89"/>
    <mergeCell ref="BB89:BF89"/>
    <mergeCell ref="BG89:BK89"/>
    <mergeCell ref="A90:D90"/>
    <mergeCell ref="E90:W90"/>
    <mergeCell ref="X90:AB90"/>
    <mergeCell ref="AC90:AG90"/>
    <mergeCell ref="AH90:AL90"/>
    <mergeCell ref="AM90:AQ90"/>
    <mergeCell ref="A89:D89"/>
    <mergeCell ref="E89:W89"/>
    <mergeCell ref="X89:AB89"/>
    <mergeCell ref="AC89:AG89"/>
    <mergeCell ref="AH89:AL89"/>
    <mergeCell ref="AM89:AQ89"/>
    <mergeCell ref="AH88:AL88"/>
    <mergeCell ref="AM88:AQ88"/>
    <mergeCell ref="AR88:AV88"/>
    <mergeCell ref="AW88:BA88"/>
    <mergeCell ref="BB88:BF88"/>
    <mergeCell ref="BG88:BK88"/>
    <mergeCell ref="BQ83:BT83"/>
    <mergeCell ref="BU83:BY83"/>
    <mergeCell ref="A85:BL85"/>
    <mergeCell ref="A86:BK86"/>
    <mergeCell ref="A87:D88"/>
    <mergeCell ref="E87:W88"/>
    <mergeCell ref="X87:AQ87"/>
    <mergeCell ref="AR87:BK87"/>
    <mergeCell ref="X88:AB88"/>
    <mergeCell ref="AC88:AG88"/>
    <mergeCell ref="AN83:AR83"/>
    <mergeCell ref="AS83:AW83"/>
    <mergeCell ref="AX83:BA83"/>
    <mergeCell ref="BB83:BF83"/>
    <mergeCell ref="BG83:BK83"/>
    <mergeCell ref="BL83:BP83"/>
    <mergeCell ref="A83:E83"/>
    <mergeCell ref="F83:T83"/>
    <mergeCell ref="U83:Y83"/>
    <mergeCell ref="Z83:AD83"/>
    <mergeCell ref="AE83:AH83"/>
    <mergeCell ref="AI83:AM83"/>
    <mergeCell ref="AX82:BA82"/>
    <mergeCell ref="BB82:BF82"/>
    <mergeCell ref="BG82:BK82"/>
    <mergeCell ref="BL82:BP82"/>
    <mergeCell ref="BQ82:BT82"/>
    <mergeCell ref="BU82:BY82"/>
    <mergeCell ref="BQ81:BT81"/>
    <mergeCell ref="BU81:BY81"/>
    <mergeCell ref="A82:E82"/>
    <mergeCell ref="F82:T82"/>
    <mergeCell ref="U82:Y82"/>
    <mergeCell ref="Z82:AD82"/>
    <mergeCell ref="AE82:AH82"/>
    <mergeCell ref="AI82:AM82"/>
    <mergeCell ref="AN82:AR82"/>
    <mergeCell ref="AS82:AW82"/>
    <mergeCell ref="AN81:AR81"/>
    <mergeCell ref="AS81:AW81"/>
    <mergeCell ref="AX81:BA81"/>
    <mergeCell ref="BB81:BF81"/>
    <mergeCell ref="BG81:BK81"/>
    <mergeCell ref="BL81:BP81"/>
    <mergeCell ref="BG80:BK80"/>
    <mergeCell ref="BL80:BP80"/>
    <mergeCell ref="BQ80:BT80"/>
    <mergeCell ref="BU80:BY80"/>
    <mergeCell ref="A81:E81"/>
    <mergeCell ref="F81:T81"/>
    <mergeCell ref="U81:Y81"/>
    <mergeCell ref="Z81:AD81"/>
    <mergeCell ref="AE81:AH81"/>
    <mergeCell ref="AI81:AM81"/>
    <mergeCell ref="AE80:AH80"/>
    <mergeCell ref="AI80:AM80"/>
    <mergeCell ref="AN80:AR80"/>
    <mergeCell ref="AS80:AW80"/>
    <mergeCell ref="AX80:BA80"/>
    <mergeCell ref="BB80:BF80"/>
    <mergeCell ref="BU62:BY62"/>
    <mergeCell ref="A77:BL77"/>
    <mergeCell ref="A78:BY78"/>
    <mergeCell ref="A79:E80"/>
    <mergeCell ref="F79:T80"/>
    <mergeCell ref="U79:AM79"/>
    <mergeCell ref="AN79:BF79"/>
    <mergeCell ref="BG79:BY79"/>
    <mergeCell ref="U80:Y80"/>
    <mergeCell ref="Z80:AD80"/>
    <mergeCell ref="AS62:AW62"/>
    <mergeCell ref="AX62:BA62"/>
    <mergeCell ref="BB62:BF62"/>
    <mergeCell ref="BG62:BK62"/>
    <mergeCell ref="BL62:BP62"/>
    <mergeCell ref="BQ62:BT62"/>
    <mergeCell ref="BL61:BP61"/>
    <mergeCell ref="BQ61:BT61"/>
    <mergeCell ref="BU61:BY61"/>
    <mergeCell ref="A62:D62"/>
    <mergeCell ref="E62:T62"/>
    <mergeCell ref="U62:Y62"/>
    <mergeCell ref="Z62:AD62"/>
    <mergeCell ref="AE62:AH62"/>
    <mergeCell ref="AI62:AM62"/>
    <mergeCell ref="AN62:AR62"/>
    <mergeCell ref="AI61:AM61"/>
    <mergeCell ref="AN61:AR61"/>
    <mergeCell ref="AS61:AW61"/>
    <mergeCell ref="AX61:BA61"/>
    <mergeCell ref="BB61:BF61"/>
    <mergeCell ref="BG61:BK61"/>
    <mergeCell ref="BB60:BF60"/>
    <mergeCell ref="BG60:BK60"/>
    <mergeCell ref="BL60:BP60"/>
    <mergeCell ref="BQ60:BT60"/>
    <mergeCell ref="BU60:BY60"/>
    <mergeCell ref="A61:D61"/>
    <mergeCell ref="E61:T61"/>
    <mergeCell ref="U61:Y61"/>
    <mergeCell ref="Z61:AD61"/>
    <mergeCell ref="AE61:AH61"/>
    <mergeCell ref="BU59:BY59"/>
    <mergeCell ref="A60:D60"/>
    <mergeCell ref="E60:T60"/>
    <mergeCell ref="U60:Y60"/>
    <mergeCell ref="Z60:AD60"/>
    <mergeCell ref="AE60:AH60"/>
    <mergeCell ref="AI60:AM60"/>
    <mergeCell ref="AN60:AR60"/>
    <mergeCell ref="AS60:AW60"/>
    <mergeCell ref="AX60:BA60"/>
    <mergeCell ref="AS59:AW59"/>
    <mergeCell ref="AX59:BA59"/>
    <mergeCell ref="BB59:BF59"/>
    <mergeCell ref="BG59:BK59"/>
    <mergeCell ref="BL59:BP59"/>
    <mergeCell ref="BQ59:BT59"/>
    <mergeCell ref="A58:D59"/>
    <mergeCell ref="E58:T59"/>
    <mergeCell ref="U58:AM58"/>
    <mergeCell ref="AN58:BF58"/>
    <mergeCell ref="BG58:BY58"/>
    <mergeCell ref="U59:Y59"/>
    <mergeCell ref="Z59:AD59"/>
    <mergeCell ref="AE59:AH59"/>
    <mergeCell ref="AI59:AM59"/>
    <mergeCell ref="AN59:AR59"/>
    <mergeCell ref="AW45:BA45"/>
    <mergeCell ref="BB45:BF45"/>
    <mergeCell ref="BG45:BK45"/>
    <mergeCell ref="A55:BY55"/>
    <mergeCell ref="A56:BY56"/>
    <mergeCell ref="A57:BY57"/>
    <mergeCell ref="AW46:BA46"/>
    <mergeCell ref="BB46:BF46"/>
    <mergeCell ref="BG46:BK46"/>
    <mergeCell ref="A47:D47"/>
    <mergeCell ref="AW44:BA44"/>
    <mergeCell ref="BB44:BF44"/>
    <mergeCell ref="BG44:BK44"/>
    <mergeCell ref="A45:D45"/>
    <mergeCell ref="E45:W45"/>
    <mergeCell ref="X45:AB45"/>
    <mergeCell ref="AC45:AG45"/>
    <mergeCell ref="AH45:AL45"/>
    <mergeCell ref="AM45:AQ45"/>
    <mergeCell ref="AR45:AV45"/>
    <mergeCell ref="AW43:BA43"/>
    <mergeCell ref="BB43:BF43"/>
    <mergeCell ref="BG43:BK43"/>
    <mergeCell ref="A44:D44"/>
    <mergeCell ref="E44:W44"/>
    <mergeCell ref="X44:AB44"/>
    <mergeCell ref="AC44:AG44"/>
    <mergeCell ref="AH44:AL44"/>
    <mergeCell ref="AM44:AQ44"/>
    <mergeCell ref="AR44:AV44"/>
    <mergeCell ref="AW42:BA42"/>
    <mergeCell ref="BB42:BF42"/>
    <mergeCell ref="BG42:BK42"/>
    <mergeCell ref="A43:D43"/>
    <mergeCell ref="E43:W43"/>
    <mergeCell ref="X43:AB43"/>
    <mergeCell ref="AC43:AG43"/>
    <mergeCell ref="AH43:AL43"/>
    <mergeCell ref="AM43:AQ43"/>
    <mergeCell ref="AR43:AV43"/>
    <mergeCell ref="A40:BK40"/>
    <mergeCell ref="A41:D42"/>
    <mergeCell ref="E41:W42"/>
    <mergeCell ref="X41:AQ41"/>
    <mergeCell ref="AR41:BK41"/>
    <mergeCell ref="X42:AB42"/>
    <mergeCell ref="AC42:AG42"/>
    <mergeCell ref="AH42:AL42"/>
    <mergeCell ref="AM42:AQ42"/>
    <mergeCell ref="AR42:AV42"/>
    <mergeCell ref="BB30:BF30"/>
    <mergeCell ref="BG30:BK30"/>
    <mergeCell ref="BL30:BP30"/>
    <mergeCell ref="BQ30:BT30"/>
    <mergeCell ref="BU30:BY30"/>
    <mergeCell ref="A39:BL39"/>
    <mergeCell ref="AI31:AM31"/>
    <mergeCell ref="AN31:AR31"/>
    <mergeCell ref="AS31:AW31"/>
    <mergeCell ref="AX31:BA31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N1:BZ1"/>
    <mergeCell ref="A2:BZ2"/>
    <mergeCell ref="B4:AF4"/>
    <mergeCell ref="AH4:AR4"/>
    <mergeCell ref="AT4:BA4"/>
    <mergeCell ref="A5:AF5"/>
    <mergeCell ref="AH5:AR5"/>
    <mergeCell ref="AT5:BA5"/>
  </mergeCells>
  <conditionalFormatting sqref="A122:A124 A132:A134 A206:A211">
    <cfRule type="cellIs" dxfId="3" priority="3" stopIfTrue="1" operator="equal">
      <formula>A121</formula>
    </cfRule>
  </conditionalFormatting>
  <conditionalFormatting sqref="A143:C158 A165:C180">
    <cfRule type="cellIs" dxfId="2" priority="1" stopIfTrue="1" operator="equal">
      <formula>A142</formula>
    </cfRule>
    <cfRule type="cellIs" dxfId="1" priority="2" stopIfTrue="1" operator="equal">
      <formula>0</formula>
    </cfRule>
  </conditionalFormatting>
  <conditionalFormatting sqref="A135">
    <cfRule type="cellIs" dxfId="0" priority="5" stopIfTrue="1" operator="equal">
      <formula>A132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colBreaks count="1" manualBreakCount="1">
    <brk id="7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Додаток2 КПК0611010</vt:lpstr>
      <vt:lpstr>'Додаток2 КПК0611010'!Область_печати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2019-10-19T14:09:19Z</cp:lastPrinted>
  <dcterms:created xsi:type="dcterms:W3CDTF">2016-07-02T12:27:50Z</dcterms:created>
  <dcterms:modified xsi:type="dcterms:W3CDTF">2021-12-01T12:08:54Z</dcterms:modified>
</cp:coreProperties>
</file>